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scott\Dropbox\Research\Sacredness Study\"/>
    </mc:Choice>
  </mc:AlternateContent>
  <xr:revisionPtr revIDLastSave="0" documentId="8_{0EA12399-7E75-49F6-A38F-75E2E49F62F4}" xr6:coauthVersionLast="46" xr6:coauthVersionMax="46" xr10:uidLastSave="{00000000-0000-0000-0000-000000000000}"/>
  <bookViews>
    <workbookView xWindow="-110" yWindow="-110" windowWidth="25180" windowHeight="16260" xr2:uid="{00000000-000D-0000-FFFF-FFFF00000000}"/>
  </bookViews>
  <sheets>
    <sheet name="Table1 Full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42" i="1" l="1"/>
  <c r="O142" i="1"/>
  <c r="N142" i="1"/>
  <c r="M142" i="1"/>
  <c r="L142" i="1"/>
  <c r="P141" i="1"/>
  <c r="O141" i="1"/>
  <c r="N141" i="1"/>
  <c r="M141" i="1"/>
  <c r="L141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83" i="1"/>
  <c r="A84" i="1"/>
  <c r="A85" i="1"/>
  <c r="A77" i="1"/>
  <c r="A78" i="1"/>
  <c r="A79" i="1"/>
  <c r="A71" i="1"/>
  <c r="A72" i="1"/>
  <c r="A73" i="1"/>
  <c r="A7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52" i="1"/>
  <c r="A53" i="1"/>
  <c r="A43" i="1"/>
  <c r="A44" i="1"/>
  <c r="A45" i="1"/>
  <c r="A46" i="1"/>
  <c r="A47" i="1"/>
  <c r="A48" i="1"/>
  <c r="A49" i="1"/>
  <c r="A50" i="1"/>
  <c r="A38" i="1"/>
  <c r="A39" i="1"/>
  <c r="A40" i="1"/>
  <c r="A4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16" i="1"/>
  <c r="A17" i="1"/>
  <c r="A18" i="1"/>
  <c r="A19" i="1"/>
  <c r="A20" i="1"/>
  <c r="A6" i="1"/>
  <c r="A7" i="1"/>
  <c r="A8" i="1"/>
  <c r="A9" i="1"/>
  <c r="A10" i="1"/>
  <c r="A11" i="1"/>
  <c r="A12" i="1"/>
  <c r="A13" i="1"/>
  <c r="A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3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We could add an extra animal scenario to get 16 physical harm, but it would be unbalanced between animal and human.</t>
        </r>
      </text>
    </comment>
    <comment ref="A7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We need to add back in one old Authority scenario to get 16.</t>
        </r>
      </text>
    </comment>
  </commentList>
</comments>
</file>

<file path=xl/sharedStrings.xml><?xml version="1.0" encoding="utf-8"?>
<sst xmlns="http://schemas.openxmlformats.org/spreadsheetml/2006/main" count="281" uniqueCount="153">
  <si>
    <t>Table 1. Respondent Ratings of Moral Scenarios</t>
  </si>
  <si>
    <t>Respondent Classification of Scenarios</t>
  </si>
  <si>
    <t>Count</t>
  </si>
  <si>
    <t>Scenario</t>
  </si>
  <si>
    <t>Foundation</t>
  </si>
  <si>
    <t>Care</t>
  </si>
  <si>
    <t>Fairness</t>
  </si>
  <si>
    <t>Loyalty</t>
  </si>
  <si>
    <t>Authority</t>
  </si>
  <si>
    <t>Sanctity</t>
  </si>
  <si>
    <t>Liberty</t>
  </si>
  <si>
    <t>Not Wrong</t>
  </si>
  <si>
    <t>Wrong</t>
  </si>
  <si>
    <t>Clear</t>
  </si>
  <si>
    <t>Vivid</t>
  </si>
  <si>
    <t>Freq.</t>
  </si>
  <si>
    <t>Arousal</t>
  </si>
  <si>
    <t>You see a teenage boy chuckling at an amputee he passes by while on the subway.</t>
  </si>
  <si>
    <t>Care (emotional)</t>
  </si>
  <si>
    <t>You see a girl laughing at another student forgetting her lines at a school play.</t>
  </si>
  <si>
    <t>You see a woman commenting out loud about how fat another woman looks in her jeans.</t>
  </si>
  <si>
    <t>You see a man quickly canceling a blind date as soon as he sees the woman.</t>
  </si>
  <si>
    <t xml:space="preserve">You see a boy telling a woman that she looks just like her overweight bulldog. </t>
  </si>
  <si>
    <t>You see a girl laughing when she realizes her friend's dad is the janitor.</t>
  </si>
  <si>
    <t>You see a man snickering as he passes by a cancer patient with a bald head.</t>
  </si>
  <si>
    <t>You see a girl saying that another girl is too ugly to be a varsity cheerleader.</t>
  </si>
  <si>
    <t>You see a teenage girl openly staring at a disfigured woman as she walks past.</t>
  </si>
  <si>
    <t>You see a boy making fun of his brother for getting dumped by his girlfriend.</t>
  </si>
  <si>
    <t>You see a man laughing at a disabled co-worker while at an office softball game.</t>
  </si>
  <si>
    <t>You see a man loudly telling his wife that the dinner she cooked tastes awful.</t>
  </si>
  <si>
    <t>You see a man telling a woman that her painting looks like it was done by children.</t>
  </si>
  <si>
    <t>You see a woman clearly avoiding sitting next to an obese woman on the bus.</t>
  </si>
  <si>
    <t>You see a girl telling a boy that his older brother is much more attractive than him.</t>
  </si>
  <si>
    <t>You see a girl telling her classmate that she looks like she has gained weight.</t>
  </si>
  <si>
    <t>You see a woman swerving her car in order to intentionally run over a squirrel.</t>
  </si>
  <si>
    <t>Care (physical, animal)</t>
  </si>
  <si>
    <t>You see a woman throwing her cat across the room for scratching the furniture.</t>
  </si>
  <si>
    <t>You see a boy throwing rocks at cows that are grazing in the local pasture.</t>
  </si>
  <si>
    <t>You see a man lashing his pony with a whip for breaking loose from its pen.</t>
  </si>
  <si>
    <t>You see a boy setting a series of traps to kill stray cats in his neighborhood.</t>
  </si>
  <si>
    <t>You see a zoo trainer jabbing a dolphin to get it to entertain his customers.</t>
  </si>
  <si>
    <t>You see someone leaving his dog outside in the rain after it dug in the trash.</t>
  </si>
  <si>
    <t>You see a girl shooting geese repeatedly with a pellet gun out in the woods.</t>
  </si>
  <si>
    <t>You see a woman snatching away her dog's food for making a mess in the living room.</t>
  </si>
  <si>
    <t>You see a woman throwing a stapler at her colleague who is snoring during her talk.</t>
  </si>
  <si>
    <t>Care (physical, human)</t>
  </si>
  <si>
    <t>You see a teacher hitting a student's hand with a ruler for falling asleep in class.</t>
  </si>
  <si>
    <t>You see a woman slapping another woman who she is arguing with in the parking lot.</t>
  </si>
  <si>
    <t>You see a girl throwing her hot coffee on a woman who is dating her ex-boyfriend</t>
  </si>
  <si>
    <t>You see a wife hitting her husband on the side of his head for coming home late.</t>
  </si>
  <si>
    <t>You see a boy placing a thumbtack sticking up on the chair of another student.</t>
  </si>
  <si>
    <t>You see a woman spanking her child with a spatula for getting bad grades in school.</t>
  </si>
  <si>
    <t>You see a student copying a classmate's answer sheet on a makeup final exam.</t>
  </si>
  <si>
    <t>You see a runner taking a shortcut on the course during the marathon in order to win.</t>
  </si>
  <si>
    <t>You see a tenant bribing a landlord to be the first to get their apartment repainted.</t>
  </si>
  <si>
    <t>You see a soccer player pretending to be seriously fouled by an opposing player.</t>
  </si>
  <si>
    <t>You see someone cheating in a card game while playing with a group of strangers.</t>
  </si>
  <si>
    <t>You see a professor giving a bad grade to a student just because he dislikes him.</t>
  </si>
  <si>
    <t>You see a referee intentionally making bad calls that help his favored team win.</t>
  </si>
  <si>
    <t>You see a manager taking half the doughnuts from a box, leaving little for others.</t>
  </si>
  <si>
    <t>You see a judge taking on a criminal case although he is friends with the defendant.</t>
  </si>
  <si>
    <t>You see a student getting an A on a group project when he didn't do his part.</t>
  </si>
  <si>
    <t>You see an employee lying about how many hours she worked during the week.</t>
  </si>
  <si>
    <t>You see a woman getting hired only because her father is close friends with the boss.</t>
  </si>
  <si>
    <t>You see a girl asking for allowance even though her brother did her chores for her.</t>
  </si>
  <si>
    <t>You see a girl taking all the Halloween candy from a bowl, leaving none for others.</t>
  </si>
  <si>
    <t>You see a politician using federal tax dollars to build an extension on his home.</t>
  </si>
  <si>
    <t>You see a boy skipping to the front of the line because his friend is an employee.</t>
  </si>
  <si>
    <t>You see a woman lying about the number of vacation days she has taken at work.</t>
  </si>
  <si>
    <t>You see an employee joking with competitors about how bad his company did last year.</t>
  </si>
  <si>
    <t>You see a coach celebrating with the opposing team's players who just won the game.</t>
  </si>
  <si>
    <t>You see a former US General saying publicly he would never buy any American product.</t>
  </si>
  <si>
    <t>You see a mayor saying that the neighboring town is a much better town.</t>
  </si>
  <si>
    <t>You see the US Ambassador joking in Great Britain about the stupidity of Americans.</t>
  </si>
  <si>
    <t>You see a man leaving his family business to go work for their main competitor.</t>
  </si>
  <si>
    <t>You see a teacher publicly saying she hopes another school wins the math contest.</t>
  </si>
  <si>
    <t>You see a head cheerleader booing her high school's team during a homecoming game.</t>
  </si>
  <si>
    <t>You see the class president saying on TV that her rival college is a better school.</t>
  </si>
  <si>
    <t>You see a Hollywood star agreeing with a foreign dictator's denunciation of the US.</t>
  </si>
  <si>
    <t>You see a college president singing a rival school's fight song during a pep rally.</t>
  </si>
  <si>
    <t>You see a man secretly voting against his wife in a local beauty pageant.</t>
  </si>
  <si>
    <t>You see an American telling foreigners that the US is an evil force in the world.</t>
  </si>
  <si>
    <t>You see the coach's wife sponsoring a bake sale for her husband's rival team.</t>
  </si>
  <si>
    <t>You see a former Secretary of State publicly giving up his citizenship to the US.</t>
  </si>
  <si>
    <t>You see a US swimmer cheering as a Chinese foe beats his teammate to win the gold.</t>
  </si>
  <si>
    <t>You see a girl ignoring her father's orders by taking the car after her curfew.</t>
  </si>
  <si>
    <t>You see a woman refusing to stand when the judge walks into the courtroom.</t>
  </si>
  <si>
    <t>You see a girl repeatedly interrupting her teacher as he explains a new concept.</t>
  </si>
  <si>
    <t>You see a woman spray painting graffiti across the steps of the local courthouse.</t>
  </si>
  <si>
    <t>You see an intern disobeying an order to dress professionally and comb his hair.</t>
  </si>
  <si>
    <t>You see a man turn his back and walk away while his boss questions his work.</t>
  </si>
  <si>
    <t>You see a staff member talking loudly and interrupting the mayor's speech to the public.</t>
  </si>
  <si>
    <t>You see a teenage girl coming home late and ignoring her parents' strict curfew.</t>
  </si>
  <si>
    <t>You see a boy spray-painting anarchy symbols on the side of the police station.</t>
  </si>
  <si>
    <t>You see an employee trying to undermine all of her boss' ideas in front of others.</t>
  </si>
  <si>
    <t>You see a teaching assistant talking back to the teacher in front of the classrom.</t>
  </si>
  <si>
    <t>You see a group of women having a long and loud conversation during a church sermon.</t>
  </si>
  <si>
    <t>You see a star player ignoring her coach's order to come to the bench during a game.</t>
  </si>
  <si>
    <t>You see a player publicly yelling at his soccer coach during a playoff game.</t>
  </si>
  <si>
    <t>You see a man secretly watching sports on his cell phone during a pastor's sermon.</t>
  </si>
  <si>
    <t>You see a boy turning up the TV as his father talks about his military service.</t>
  </si>
  <si>
    <t>You see a student stating that her professor is a fool during an afternoon class.</t>
  </si>
  <si>
    <t>You see a man having sex with a frozen chicken before cooking it for dinner.</t>
  </si>
  <si>
    <t>You see a very drunk woman making out with multiple strangers on the city bus.</t>
  </si>
  <si>
    <t>You see a family eating the carcass of their pet dog that had been run over.</t>
  </si>
  <si>
    <t>You see a drunk elderly man offering to have oral sex with anyone in the bar.</t>
  </si>
  <si>
    <t>You see a teenager urinating in the wave pool at a crowded amusement park.</t>
  </si>
  <si>
    <t>You see a man in a bar using his phone to watch people having sex with animals.</t>
  </si>
  <si>
    <t>You see a teenage male in a dorm bathroom secretly using a stranger's toothbrush.</t>
  </si>
  <si>
    <t>You see a woman having intimate relations with a recently deceased loved one.</t>
  </si>
  <si>
    <t>You see a homosexual in a gay bar offering sex to anyone who buys him a drink.</t>
  </si>
  <si>
    <t>You see an employee at a morgue eating his pepperoni pizza off of a dead body.</t>
  </si>
  <si>
    <t>You see a girl and her sister making out with each other just for practice.</t>
  </si>
  <si>
    <t>You see a story about a remote tribe eating the flesh of their deceased members.</t>
  </si>
  <si>
    <t>You see a woman burping and farting loudly while eating at a fast food truck.</t>
  </si>
  <si>
    <t>You see a man searching through the trash to find women's discarded underwear.</t>
  </si>
  <si>
    <t>You see two first cousins getting married to each other in an elaborate wedding.</t>
  </si>
  <si>
    <t>You see a single man ordering an inflatable sex doll that looks like his secretary.</t>
  </si>
  <si>
    <t>You see a college student drinking until she vomits on herself and falls asleep.</t>
  </si>
  <si>
    <t>You see a man telling his fiance that she has to switch to his political party.</t>
  </si>
  <si>
    <t>You see a father requiring his son to become a commercial airline pilot like him.</t>
  </si>
  <si>
    <t>You see a man blocking his wife from leaving home or interacting with others.</t>
  </si>
  <si>
    <t>You see a manager coercing her employees into eating at her brother's diner.</t>
  </si>
  <si>
    <t>You see a man telling his girlfriend that she must convert to his religion.</t>
  </si>
  <si>
    <t>You see a mother telling her son that she is going to choose all of his friends.</t>
  </si>
  <si>
    <t>You see a man forbidding his wife to wear clothing that he has not first approved.</t>
  </si>
  <si>
    <t>You see a boss ordering an employee to revoke his citizenship in his home country.</t>
  </si>
  <si>
    <t>You see a boss pressuring employees to buy goods from her family's general store.</t>
  </si>
  <si>
    <t>You see a woman pressuring her daughter to become a famous evening news anchor.</t>
  </si>
  <si>
    <t>You see a public leader on TV trying to ban the wearing of hooded sweatshirts.</t>
  </si>
  <si>
    <t>You see a mother forcing her daughter to enroll as a pre-med student in college.</t>
  </si>
  <si>
    <t>You see a father requiring his son to take up the family restaurant business.</t>
  </si>
  <si>
    <t>You see a teacher ordering a student to get a normal haircut before coming to class.</t>
  </si>
  <si>
    <t>You see a teenager at a cafeteria forcing a younger student to pay for her lunch.</t>
  </si>
  <si>
    <t>You see a mayor trying to ban people from hugging and kissing in public in his city.</t>
  </si>
  <si>
    <t>You see a pastor banning his congregants from wearing bright colors in the church.</t>
  </si>
  <si>
    <t>You see someone using an old rotary phone and refusing to go buy a new one.</t>
  </si>
  <si>
    <t>Social Norms</t>
  </si>
  <si>
    <t>You see a man staying inside his home with the shades drawn on a rare sunny day.</t>
  </si>
  <si>
    <t>You see a woman drinking her entire cup of coffee using a stirring spoon.</t>
  </si>
  <si>
    <t>You see a woman eating dessert before her main entree arrives on the table.</t>
  </si>
  <si>
    <t>You see a woman continuing to wear a large sun hat inside her apartment complex.</t>
  </si>
  <si>
    <t>You see someone at the school gym lifting free weights in nice business clothes.</t>
  </si>
  <si>
    <t>You see a man eating a bowl of cereal in the morning with water instead of milk.</t>
  </si>
  <si>
    <t>You see a woman using a fork to eat a bowl of vanilla ice cream and marshmallows.</t>
  </si>
  <si>
    <t>You see a man putting ketchup all over his chicken Caesar salad while at lunch.</t>
  </si>
  <si>
    <t>You see a man wearing clothes that are clearly several sizes too big for his body.</t>
  </si>
  <si>
    <t>You see a man walking down a dark hallway while still wearing his sunglasses.</t>
  </si>
  <si>
    <t>You see someone driving around in a dirty car that has not been washed recently.</t>
  </si>
  <si>
    <t>You see a woman watching a game on television in black-and-white instead of color.</t>
  </si>
  <si>
    <t>You see someone reading the ending of a spy novel before reading the beginning.</t>
  </si>
  <si>
    <t>You see a teenage girl wearing a long trench coat on a hot summer afternoon.</t>
  </si>
  <si>
    <t>You see a woman answering a phone call with the word "goodbye" instead of "hello."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</si>
</sst>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rgb="FF00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1" fillId="0" borderId="0" xfId="0" applyFont="1" applyBorder="1"/>
    <xf numFmtId="0" fontId="5" fillId="0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9" fontId="4" fillId="2" borderId="0" xfId="0" applyNumberFormat="1" applyFont="1" applyFill="1" applyBorder="1" applyAlignment="1">
      <alignment horizontal="center"/>
    </xf>
    <xf numFmtId="9" fontId="3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center"/>
    </xf>
    <xf numFmtId="2" fontId="1" fillId="2" borderId="0" xfId="0" applyNumberFormat="1" applyFont="1" applyFill="1" applyBorder="1"/>
    <xf numFmtId="0" fontId="3" fillId="2" borderId="1" xfId="0" applyFont="1" applyFill="1" applyBorder="1" applyAlignment="1">
      <alignment horizontal="left"/>
    </xf>
    <xf numFmtId="9" fontId="3" fillId="2" borderId="1" xfId="0" applyNumberFormat="1" applyFont="1" applyFill="1" applyBorder="1" applyAlignment="1">
      <alignment horizontal="center"/>
    </xf>
    <xf numFmtId="9" fontId="4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7"/>
  <sheetViews>
    <sheetView tabSelected="1" topLeftCell="C1" zoomScale="90" zoomScaleNormal="90" workbookViewId="0">
      <selection activeCell="C26" sqref="C26"/>
    </sheetView>
  </sheetViews>
  <sheetFormatPr defaultColWidth="9.08984375" defaultRowHeight="14" x14ac:dyDescent="0.3"/>
  <cols>
    <col min="1" max="1" width="6.26953125" style="9" hidden="1" customWidth="1"/>
    <col min="2" max="2" width="6.26953125" style="9" customWidth="1"/>
    <col min="3" max="3" width="70.81640625" style="9" customWidth="1"/>
    <col min="4" max="4" width="18.81640625" style="9" customWidth="1"/>
    <col min="5" max="5" width="5.08984375" style="24" customWidth="1"/>
    <col min="6" max="6" width="8.08984375" style="24" customWidth="1"/>
    <col min="7" max="7" width="7.08984375" style="24" customWidth="1"/>
    <col min="8" max="8" width="9" style="24" customWidth="1"/>
    <col min="9" max="9" width="7.6328125" style="24" customWidth="1"/>
    <col min="10" max="10" width="7.08984375" style="24" customWidth="1"/>
    <col min="11" max="11" width="10.26953125" style="24" customWidth="1"/>
    <col min="12" max="12" width="6.6328125" style="34" customWidth="1"/>
    <col min="13" max="13" width="5.6328125" style="34" customWidth="1"/>
    <col min="14" max="14" width="5.26953125" style="34" customWidth="1"/>
    <col min="15" max="15" width="5.36328125" style="34" customWidth="1"/>
    <col min="16" max="16" width="7.6328125" style="34" customWidth="1"/>
    <col min="17" max="17" width="4.36328125" style="9" customWidth="1"/>
    <col min="18" max="16384" width="9.08984375" style="12"/>
  </cols>
  <sheetData>
    <row r="1" spans="1:28" s="4" customFormat="1" x14ac:dyDescent="0.3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1"/>
    </row>
    <row r="2" spans="1:28" s="4" customFormat="1" x14ac:dyDescent="0.3">
      <c r="A2" s="1"/>
      <c r="B2" s="1"/>
      <c r="C2" s="5" t="s">
        <v>0</v>
      </c>
      <c r="D2" s="6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1"/>
    </row>
    <row r="3" spans="1:28" x14ac:dyDescent="0.3">
      <c r="B3" s="1"/>
      <c r="C3" s="10"/>
      <c r="D3" s="10"/>
      <c r="E3" s="35" t="s">
        <v>1</v>
      </c>
      <c r="F3" s="35"/>
      <c r="G3" s="35"/>
      <c r="H3" s="35"/>
      <c r="I3" s="35"/>
      <c r="J3" s="35"/>
      <c r="K3" s="35"/>
      <c r="L3" s="11"/>
      <c r="M3" s="11"/>
      <c r="N3" s="11"/>
      <c r="O3" s="11"/>
      <c r="P3" s="11"/>
      <c r="Q3" s="1"/>
      <c r="R3" s="4"/>
    </row>
    <row r="4" spans="1:28" x14ac:dyDescent="0.3">
      <c r="A4" s="13" t="s">
        <v>2</v>
      </c>
      <c r="B4" s="14"/>
      <c r="C4" s="15" t="s">
        <v>3</v>
      </c>
      <c r="D4" s="15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16" t="s">
        <v>9</v>
      </c>
      <c r="J4" s="16" t="s">
        <v>10</v>
      </c>
      <c r="K4" s="16" t="s">
        <v>11</v>
      </c>
      <c r="L4" s="17" t="s">
        <v>12</v>
      </c>
      <c r="M4" s="17" t="s">
        <v>13</v>
      </c>
      <c r="N4" s="17" t="s">
        <v>14</v>
      </c>
      <c r="O4" s="17" t="s">
        <v>15</v>
      </c>
      <c r="P4" s="17" t="s">
        <v>16</v>
      </c>
      <c r="Q4" s="14"/>
      <c r="R4" s="4"/>
    </row>
    <row r="5" spans="1:28" x14ac:dyDescent="0.3">
      <c r="A5" s="9">
        <v>1</v>
      </c>
      <c r="B5" s="1"/>
      <c r="C5" s="18" t="s">
        <v>17</v>
      </c>
      <c r="D5" s="19" t="s">
        <v>18</v>
      </c>
      <c r="E5" s="20">
        <v>0.83333330000000005</v>
      </c>
      <c r="F5" s="21">
        <v>0</v>
      </c>
      <c r="G5" s="21">
        <v>0</v>
      </c>
      <c r="H5" s="21">
        <v>3.3333300000000003E-2</v>
      </c>
      <c r="I5" s="21">
        <v>0.1</v>
      </c>
      <c r="J5" s="21">
        <v>3.3333300000000003E-2</v>
      </c>
      <c r="K5" s="21">
        <v>0</v>
      </c>
      <c r="L5" s="11">
        <v>4.4333330000000002</v>
      </c>
      <c r="M5" s="11">
        <v>4.233333</v>
      </c>
      <c r="N5" s="11">
        <v>4.3666669999999996</v>
      </c>
      <c r="O5" s="11">
        <v>2.6</v>
      </c>
      <c r="P5" s="11">
        <v>3.9333330000000002</v>
      </c>
      <c r="Q5" s="22"/>
      <c r="R5" s="4"/>
    </row>
    <row r="6" spans="1:28" x14ac:dyDescent="0.3">
      <c r="A6" s="9">
        <f t="shared" ref="A6:A14" si="0">A5+1</f>
        <v>2</v>
      </c>
      <c r="B6" s="1"/>
      <c r="C6" s="19" t="s">
        <v>19</v>
      </c>
      <c r="D6" s="19" t="s">
        <v>18</v>
      </c>
      <c r="E6" s="20">
        <v>0.73333329999999997</v>
      </c>
      <c r="F6" s="21">
        <v>3.3333300000000003E-2</v>
      </c>
      <c r="G6" s="21">
        <v>6.6666699999999995E-2</v>
      </c>
      <c r="H6" s="21">
        <v>0</v>
      </c>
      <c r="I6" s="21">
        <v>0</v>
      </c>
      <c r="J6" s="21">
        <v>0.13333329999999999</v>
      </c>
      <c r="K6" s="21">
        <v>3.3333300000000003E-2</v>
      </c>
      <c r="L6" s="11">
        <v>3.4333330000000002</v>
      </c>
      <c r="M6" s="11">
        <v>4.4000000000000004</v>
      </c>
      <c r="N6" s="11">
        <v>4.4333330000000002</v>
      </c>
      <c r="O6" s="11">
        <v>2.733333</v>
      </c>
      <c r="P6" s="11">
        <v>3.1</v>
      </c>
      <c r="Q6" s="1"/>
      <c r="R6" s="4"/>
      <c r="U6" s="9"/>
      <c r="V6" s="9"/>
      <c r="W6" s="9"/>
      <c r="X6" s="9"/>
      <c r="Y6" s="23"/>
      <c r="Z6" s="23"/>
      <c r="AA6" s="9"/>
      <c r="AB6" s="9"/>
    </row>
    <row r="7" spans="1:28" x14ac:dyDescent="0.3">
      <c r="A7" s="9">
        <f t="shared" si="0"/>
        <v>3</v>
      </c>
      <c r="B7" s="1"/>
      <c r="C7" s="19" t="s">
        <v>20</v>
      </c>
      <c r="D7" s="19" t="s">
        <v>18</v>
      </c>
      <c r="E7" s="20">
        <v>0.73333329999999997</v>
      </c>
      <c r="F7" s="21">
        <v>6.6666699999999995E-2</v>
      </c>
      <c r="G7" s="21">
        <v>0</v>
      </c>
      <c r="H7" s="21">
        <v>3.3333300000000003E-2</v>
      </c>
      <c r="I7" s="21">
        <v>3.3333300000000003E-2</v>
      </c>
      <c r="J7" s="21">
        <v>0.13333329999999999</v>
      </c>
      <c r="K7" s="21">
        <v>0</v>
      </c>
      <c r="L7" s="11">
        <v>4.0333329999999998</v>
      </c>
      <c r="M7" s="11">
        <v>4.2413790000000002</v>
      </c>
      <c r="N7" s="11">
        <v>4.4000000000000004</v>
      </c>
      <c r="O7" s="11">
        <v>3.266667</v>
      </c>
      <c r="P7" s="11">
        <v>3.6666669999999999</v>
      </c>
      <c r="Q7" s="1"/>
      <c r="R7" s="4"/>
      <c r="U7" s="9"/>
      <c r="V7" s="24"/>
      <c r="W7" s="24"/>
      <c r="X7" s="24"/>
      <c r="Y7" s="24"/>
      <c r="Z7" s="24"/>
      <c r="AA7" s="24"/>
      <c r="AB7" s="24"/>
    </row>
    <row r="8" spans="1:28" x14ac:dyDescent="0.3">
      <c r="A8" s="9">
        <f t="shared" si="0"/>
        <v>4</v>
      </c>
      <c r="B8" s="1"/>
      <c r="C8" s="18" t="s">
        <v>21</v>
      </c>
      <c r="D8" s="19" t="s">
        <v>18</v>
      </c>
      <c r="E8" s="20">
        <v>0.71875</v>
      </c>
      <c r="F8" s="21">
        <v>0.15625</v>
      </c>
      <c r="G8" s="21">
        <v>0</v>
      </c>
      <c r="H8" s="21">
        <v>0</v>
      </c>
      <c r="I8" s="21">
        <v>6.25E-2</v>
      </c>
      <c r="J8" s="21">
        <v>3.125E-2</v>
      </c>
      <c r="K8" s="21">
        <v>3.125E-2</v>
      </c>
      <c r="L8" s="11">
        <v>3.96875</v>
      </c>
      <c r="M8" s="11">
        <v>4.15625</v>
      </c>
      <c r="N8" s="11">
        <v>4.09375</v>
      </c>
      <c r="O8" s="11">
        <v>2.59375</v>
      </c>
      <c r="P8" s="11">
        <v>3.25</v>
      </c>
      <c r="Q8" s="22"/>
      <c r="R8" s="4"/>
      <c r="U8" s="9"/>
      <c r="V8" s="24"/>
      <c r="W8" s="24"/>
      <c r="X8" s="24"/>
      <c r="Y8" s="24"/>
      <c r="Z8" s="24"/>
      <c r="AA8" s="24"/>
      <c r="AB8" s="24"/>
    </row>
    <row r="9" spans="1:28" x14ac:dyDescent="0.3">
      <c r="A9" s="9">
        <f t="shared" si="0"/>
        <v>5</v>
      </c>
      <c r="B9" s="1"/>
      <c r="C9" s="18" t="s">
        <v>22</v>
      </c>
      <c r="D9" s="19" t="s">
        <v>18</v>
      </c>
      <c r="E9" s="20">
        <v>0.71875</v>
      </c>
      <c r="F9" s="21">
        <v>0</v>
      </c>
      <c r="G9" s="21">
        <v>0</v>
      </c>
      <c r="H9" s="21">
        <v>0.125</v>
      </c>
      <c r="I9" s="21">
        <v>0</v>
      </c>
      <c r="J9" s="21">
        <v>0.15625</v>
      </c>
      <c r="K9" s="21">
        <v>0</v>
      </c>
      <c r="L9" s="11">
        <v>4.28125</v>
      </c>
      <c r="M9" s="11">
        <v>4.21875</v>
      </c>
      <c r="N9" s="11">
        <v>4.0625</v>
      </c>
      <c r="O9" s="11">
        <v>2.59375</v>
      </c>
      <c r="P9" s="11">
        <v>3.46875</v>
      </c>
      <c r="Q9" s="22"/>
      <c r="R9" s="4"/>
      <c r="U9" s="9"/>
      <c r="V9" s="24"/>
      <c r="W9" s="24"/>
      <c r="X9" s="24"/>
      <c r="Y9" s="24"/>
      <c r="Z9" s="24"/>
      <c r="AA9" s="24"/>
      <c r="AB9" s="24"/>
    </row>
    <row r="10" spans="1:28" x14ac:dyDescent="0.3">
      <c r="A10" s="9">
        <f t="shared" si="0"/>
        <v>6</v>
      </c>
      <c r="B10" s="1"/>
      <c r="C10" s="18" t="s">
        <v>23</v>
      </c>
      <c r="D10" s="19" t="s">
        <v>18</v>
      </c>
      <c r="E10" s="20">
        <v>0.7</v>
      </c>
      <c r="F10" s="21">
        <v>6.6666699999999995E-2</v>
      </c>
      <c r="G10" s="21">
        <v>0</v>
      </c>
      <c r="H10" s="21">
        <v>3.3333300000000003E-2</v>
      </c>
      <c r="I10" s="21">
        <v>6.6666699999999995E-2</v>
      </c>
      <c r="J10" s="21">
        <v>0.1</v>
      </c>
      <c r="K10" s="21">
        <v>3.3333300000000003E-2</v>
      </c>
      <c r="L10" s="11">
        <v>3.8666670000000001</v>
      </c>
      <c r="M10" s="11">
        <v>4.0999999999999996</v>
      </c>
      <c r="N10" s="11">
        <v>4.3</v>
      </c>
      <c r="O10" s="11">
        <v>2.8</v>
      </c>
      <c r="P10" s="11">
        <v>3.5</v>
      </c>
      <c r="Q10" s="22"/>
      <c r="R10" s="4"/>
      <c r="U10" s="9"/>
      <c r="V10" s="24"/>
      <c r="W10" s="24"/>
      <c r="X10" s="24"/>
      <c r="Y10" s="24"/>
      <c r="Z10" s="24"/>
      <c r="AA10" s="24"/>
      <c r="AB10" s="24"/>
    </row>
    <row r="11" spans="1:28" x14ac:dyDescent="0.3">
      <c r="A11" s="9">
        <f t="shared" si="0"/>
        <v>7</v>
      </c>
      <c r="B11" s="1"/>
      <c r="C11" s="18" t="s">
        <v>24</v>
      </c>
      <c r="D11" s="19" t="s">
        <v>18</v>
      </c>
      <c r="E11" s="20">
        <v>0.68965520000000002</v>
      </c>
      <c r="F11" s="21">
        <v>0</v>
      </c>
      <c r="G11" s="21">
        <v>0</v>
      </c>
      <c r="H11" s="21">
        <v>3.4482800000000001E-2</v>
      </c>
      <c r="I11" s="21">
        <v>0.17241380000000001</v>
      </c>
      <c r="J11" s="21">
        <v>0.10344830000000001</v>
      </c>
      <c r="K11" s="21">
        <v>0</v>
      </c>
      <c r="L11" s="11">
        <v>4.4482759999999999</v>
      </c>
      <c r="M11" s="11">
        <v>4.2758620000000001</v>
      </c>
      <c r="N11" s="11">
        <v>4.2413790000000002</v>
      </c>
      <c r="O11" s="11">
        <v>1.965517</v>
      </c>
      <c r="P11" s="11">
        <v>4.2068969999999997</v>
      </c>
      <c r="Q11" s="22"/>
      <c r="R11" s="4"/>
      <c r="U11" s="9"/>
      <c r="V11" s="24"/>
      <c r="W11" s="24"/>
      <c r="X11" s="24"/>
      <c r="Y11" s="24"/>
      <c r="Z11" s="24"/>
      <c r="AA11" s="24"/>
      <c r="AB11" s="24"/>
    </row>
    <row r="12" spans="1:28" x14ac:dyDescent="0.3">
      <c r="A12" s="9">
        <f t="shared" si="0"/>
        <v>8</v>
      </c>
      <c r="B12" s="1"/>
      <c r="C12" s="18" t="s">
        <v>25</v>
      </c>
      <c r="D12" s="19" t="s">
        <v>18</v>
      </c>
      <c r="E12" s="20">
        <v>0.68965520000000002</v>
      </c>
      <c r="F12" s="21">
        <v>3.4482800000000001E-2</v>
      </c>
      <c r="G12" s="21">
        <v>0</v>
      </c>
      <c r="H12" s="21">
        <v>0</v>
      </c>
      <c r="I12" s="21">
        <v>6.8965499999999999E-2</v>
      </c>
      <c r="J12" s="21">
        <v>0.137931</v>
      </c>
      <c r="K12" s="21">
        <v>6.8965499999999999E-2</v>
      </c>
      <c r="L12" s="11">
        <v>3.7586210000000002</v>
      </c>
      <c r="M12" s="11">
        <v>4.4137930000000001</v>
      </c>
      <c r="N12" s="11">
        <v>4.3448279999999997</v>
      </c>
      <c r="O12" s="11">
        <v>3</v>
      </c>
      <c r="P12" s="11">
        <v>3.2068970000000001</v>
      </c>
      <c r="Q12" s="22"/>
      <c r="R12" s="4"/>
      <c r="U12" s="9"/>
      <c r="V12" s="24"/>
      <c r="W12" s="24"/>
      <c r="X12" s="24"/>
      <c r="Y12" s="24"/>
      <c r="Z12" s="24"/>
      <c r="AA12" s="24"/>
      <c r="AB12" s="24"/>
    </row>
    <row r="13" spans="1:28" x14ac:dyDescent="0.3">
      <c r="A13" s="9">
        <f t="shared" si="0"/>
        <v>9</v>
      </c>
      <c r="B13" s="1"/>
      <c r="C13" s="19" t="s">
        <v>26</v>
      </c>
      <c r="D13" s="19" t="s">
        <v>18</v>
      </c>
      <c r="E13" s="20">
        <v>0.6774194</v>
      </c>
      <c r="F13" s="21">
        <v>0</v>
      </c>
      <c r="G13" s="21">
        <v>0</v>
      </c>
      <c r="H13" s="21">
        <v>3.2258099999999998E-2</v>
      </c>
      <c r="I13" s="21">
        <v>3.2258099999999998E-2</v>
      </c>
      <c r="J13" s="21">
        <v>3.2258099999999998E-2</v>
      </c>
      <c r="K13" s="21">
        <v>0.22580639999999999</v>
      </c>
      <c r="L13" s="11">
        <v>3.0322580000000001</v>
      </c>
      <c r="M13" s="11">
        <v>4.3225809999999996</v>
      </c>
      <c r="N13" s="11">
        <v>4.3548390000000001</v>
      </c>
      <c r="O13" s="11">
        <v>3.2</v>
      </c>
      <c r="P13" s="11">
        <v>3.1935479999999998</v>
      </c>
      <c r="Q13" s="1"/>
      <c r="R13" s="4"/>
      <c r="U13" s="9"/>
      <c r="V13" s="24"/>
      <c r="W13" s="24"/>
      <c r="X13" s="24"/>
      <c r="Y13" s="24"/>
      <c r="Z13" s="24"/>
      <c r="AA13" s="24"/>
      <c r="AB13" s="24"/>
    </row>
    <row r="14" spans="1:28" x14ac:dyDescent="0.3">
      <c r="A14" s="9">
        <f t="shared" si="0"/>
        <v>10</v>
      </c>
      <c r="B14" s="1"/>
      <c r="C14" s="19" t="s">
        <v>27</v>
      </c>
      <c r="D14" s="19" t="s">
        <v>18</v>
      </c>
      <c r="E14" s="20">
        <v>0.6774194</v>
      </c>
      <c r="F14" s="21">
        <v>0</v>
      </c>
      <c r="G14" s="21">
        <v>0.12903229999999999</v>
      </c>
      <c r="H14" s="21">
        <v>0</v>
      </c>
      <c r="I14" s="21">
        <v>0</v>
      </c>
      <c r="J14" s="21">
        <v>9.6774200000000005E-2</v>
      </c>
      <c r="K14" s="21">
        <v>9.6774200000000005E-2</v>
      </c>
      <c r="L14" s="11">
        <v>3.1612900000000002</v>
      </c>
      <c r="M14" s="11">
        <v>4.4838709999999997</v>
      </c>
      <c r="N14" s="11">
        <v>4.4333330000000002</v>
      </c>
      <c r="O14" s="11">
        <v>2.7096770000000001</v>
      </c>
      <c r="P14" s="11">
        <v>2.8387099999999998</v>
      </c>
      <c r="Q14" s="1"/>
      <c r="R14" s="4"/>
    </row>
    <row r="15" spans="1:28" x14ac:dyDescent="0.3">
      <c r="A15" s="25">
        <v>16</v>
      </c>
      <c r="B15" s="1"/>
      <c r="C15" s="19" t="s">
        <v>28</v>
      </c>
      <c r="D15" s="19" t="s">
        <v>18</v>
      </c>
      <c r="E15" s="20">
        <v>0.6774194</v>
      </c>
      <c r="F15" s="21">
        <v>6.4516100000000007E-2</v>
      </c>
      <c r="G15" s="21">
        <v>0</v>
      </c>
      <c r="H15" s="21">
        <v>0</v>
      </c>
      <c r="I15" s="21">
        <v>6.4516100000000007E-2</v>
      </c>
      <c r="J15" s="21">
        <v>0.19354840000000001</v>
      </c>
      <c r="K15" s="21">
        <v>0</v>
      </c>
      <c r="L15" s="11">
        <v>4.548387</v>
      </c>
      <c r="M15" s="11">
        <v>4.3548390000000001</v>
      </c>
      <c r="N15" s="11">
        <v>4.3225809999999996</v>
      </c>
      <c r="O15" s="11">
        <v>2.677419</v>
      </c>
      <c r="P15" s="11">
        <v>4.2258060000000004</v>
      </c>
      <c r="Q15" s="4"/>
      <c r="R15" s="4"/>
    </row>
    <row r="16" spans="1:28" x14ac:dyDescent="0.3">
      <c r="A16" s="9">
        <f>A15+1</f>
        <v>17</v>
      </c>
      <c r="B16" s="1"/>
      <c r="C16" s="19" t="s">
        <v>29</v>
      </c>
      <c r="D16" s="19" t="s">
        <v>18</v>
      </c>
      <c r="E16" s="20">
        <v>0.65625</v>
      </c>
      <c r="F16" s="21">
        <v>0</v>
      </c>
      <c r="G16" s="21">
        <v>3.125E-2</v>
      </c>
      <c r="H16" s="21">
        <v>3.125E-2</v>
      </c>
      <c r="I16" s="21">
        <v>0.125</v>
      </c>
      <c r="J16" s="21">
        <v>6.25E-2</v>
      </c>
      <c r="K16" s="21">
        <v>9.375E-2</v>
      </c>
      <c r="L16" s="11">
        <v>3.40625</v>
      </c>
      <c r="M16" s="11">
        <v>4.21875</v>
      </c>
      <c r="N16" s="11">
        <v>4.25</v>
      </c>
      <c r="O16" s="11">
        <v>2.84375</v>
      </c>
      <c r="P16" s="11">
        <v>3.5</v>
      </c>
      <c r="Q16" s="1"/>
      <c r="R16" s="4"/>
    </row>
    <row r="17" spans="1:28" x14ac:dyDescent="0.3">
      <c r="A17" s="9">
        <f>A16+1</f>
        <v>18</v>
      </c>
      <c r="B17" s="1"/>
      <c r="C17" s="18" t="s">
        <v>30</v>
      </c>
      <c r="D17" s="19" t="s">
        <v>18</v>
      </c>
      <c r="E17" s="20">
        <v>0.65625</v>
      </c>
      <c r="F17" s="21">
        <v>0</v>
      </c>
      <c r="G17" s="21">
        <v>0</v>
      </c>
      <c r="H17" s="21">
        <v>6.25E-2</v>
      </c>
      <c r="I17" s="21">
        <v>0</v>
      </c>
      <c r="J17" s="21">
        <v>0.15625</v>
      </c>
      <c r="K17" s="21">
        <v>0.125</v>
      </c>
      <c r="L17" s="11">
        <v>2.875</v>
      </c>
      <c r="M17" s="11">
        <v>4.375</v>
      </c>
      <c r="N17" s="11">
        <v>4.3125</v>
      </c>
      <c r="O17" s="11">
        <v>2.4375</v>
      </c>
      <c r="P17" s="11">
        <v>2.8125</v>
      </c>
      <c r="Q17" s="22"/>
      <c r="R17" s="4"/>
    </row>
    <row r="18" spans="1:28" s="23" customFormat="1" x14ac:dyDescent="0.3">
      <c r="A18" s="9">
        <f>A17+1</f>
        <v>19</v>
      </c>
      <c r="B18" s="1"/>
      <c r="C18" s="18" t="s">
        <v>31</v>
      </c>
      <c r="D18" s="19" t="s">
        <v>18</v>
      </c>
      <c r="E18" s="20">
        <v>0.64285709999999996</v>
      </c>
      <c r="F18" s="21">
        <v>7.1428599999999995E-2</v>
      </c>
      <c r="G18" s="21">
        <v>0</v>
      </c>
      <c r="H18" s="21">
        <v>3.5714299999999997E-2</v>
      </c>
      <c r="I18" s="21">
        <v>3.5714299999999997E-2</v>
      </c>
      <c r="J18" s="21">
        <v>3.5714299999999997E-2</v>
      </c>
      <c r="K18" s="21">
        <v>0.17857139999999999</v>
      </c>
      <c r="L18" s="11">
        <v>3</v>
      </c>
      <c r="M18" s="11">
        <v>4.4285709999999998</v>
      </c>
      <c r="N18" s="11">
        <v>4.4642860000000004</v>
      </c>
      <c r="O18" s="11">
        <v>2.75</v>
      </c>
      <c r="P18" s="11">
        <v>2.8571430000000002</v>
      </c>
      <c r="Q18" s="22"/>
      <c r="R18" s="4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28" s="23" customFormat="1" x14ac:dyDescent="0.3">
      <c r="A19" s="9">
        <f>A18+1</f>
        <v>20</v>
      </c>
      <c r="B19" s="1"/>
      <c r="C19" s="18" t="s">
        <v>32</v>
      </c>
      <c r="D19" s="19" t="s">
        <v>18</v>
      </c>
      <c r="E19" s="20">
        <v>0.625</v>
      </c>
      <c r="F19" s="21">
        <v>3.125E-2</v>
      </c>
      <c r="G19" s="21">
        <v>0</v>
      </c>
      <c r="H19" s="21">
        <v>3.125E-2</v>
      </c>
      <c r="I19" s="21">
        <v>3.125E-2</v>
      </c>
      <c r="J19" s="21">
        <v>3.125E-2</v>
      </c>
      <c r="K19" s="21">
        <v>0.25</v>
      </c>
      <c r="L19" s="11">
        <v>2.4375</v>
      </c>
      <c r="M19" s="11">
        <v>4.1875</v>
      </c>
      <c r="N19" s="11">
        <v>4.03125</v>
      </c>
      <c r="O19" s="11">
        <v>2.53125</v>
      </c>
      <c r="P19" s="11">
        <v>2.21875</v>
      </c>
      <c r="Q19" s="22"/>
      <c r="R19" s="1"/>
    </row>
    <row r="20" spans="1:28" x14ac:dyDescent="0.3">
      <c r="A20" s="9">
        <f>A19+1</f>
        <v>21</v>
      </c>
      <c r="B20" s="1"/>
      <c r="C20" s="19" t="s">
        <v>33</v>
      </c>
      <c r="D20" s="19" t="s">
        <v>18</v>
      </c>
      <c r="E20" s="20">
        <v>0.6</v>
      </c>
      <c r="F20" s="21">
        <v>0</v>
      </c>
      <c r="G20" s="21">
        <v>3.3333300000000003E-2</v>
      </c>
      <c r="H20" s="21">
        <v>3.3333300000000003E-2</v>
      </c>
      <c r="I20" s="21">
        <v>0.13333329999999999</v>
      </c>
      <c r="J20" s="21">
        <v>0.1</v>
      </c>
      <c r="K20" s="21">
        <v>0.1</v>
      </c>
      <c r="L20" s="11">
        <v>3.1666669999999999</v>
      </c>
      <c r="M20" s="11">
        <v>4.0689650000000004</v>
      </c>
      <c r="N20" s="11">
        <v>4.1034480000000002</v>
      </c>
      <c r="O20" s="11">
        <v>3.1333329999999999</v>
      </c>
      <c r="P20" s="11">
        <v>3.0333329999999998</v>
      </c>
      <c r="Q20" s="1"/>
      <c r="R20" s="1"/>
      <c r="S20" s="23"/>
      <c r="T20" s="23"/>
      <c r="U20" s="23"/>
      <c r="V20" s="23"/>
      <c r="W20" s="23"/>
      <c r="X20" s="23"/>
      <c r="Y20" s="23"/>
      <c r="Z20" s="23"/>
      <c r="AA20" s="23"/>
      <c r="AB20" s="23"/>
    </row>
    <row r="21" spans="1:28" x14ac:dyDescent="0.3">
      <c r="A21" s="26">
        <v>1</v>
      </c>
      <c r="B21" s="1"/>
      <c r="C21" s="19" t="s">
        <v>34</v>
      </c>
      <c r="D21" s="19" t="s">
        <v>35</v>
      </c>
      <c r="E21" s="20">
        <v>0.87179490000000004</v>
      </c>
      <c r="F21" s="21">
        <v>2.5641000000000001E-2</v>
      </c>
      <c r="G21" s="21">
        <v>0</v>
      </c>
      <c r="H21" s="21">
        <v>0</v>
      </c>
      <c r="I21" s="21">
        <v>5.1282099999999997E-2</v>
      </c>
      <c r="J21" s="21">
        <v>2.5641000000000001E-2</v>
      </c>
      <c r="K21" s="21">
        <v>2.5641000000000001E-2</v>
      </c>
      <c r="L21" s="11">
        <v>4.2307689999999996</v>
      </c>
      <c r="M21" s="11">
        <v>4.0512819999999996</v>
      </c>
      <c r="N21" s="11">
        <v>4</v>
      </c>
      <c r="O21" s="11">
        <v>1.794872</v>
      </c>
      <c r="P21" s="11">
        <v>3.9230770000000001</v>
      </c>
      <c r="Q21" s="4"/>
      <c r="R21" s="4"/>
    </row>
    <row r="22" spans="1:28" x14ac:dyDescent="0.3">
      <c r="A22" s="26">
        <f t="shared" ref="A22:A36" si="1">A21+1</f>
        <v>2</v>
      </c>
      <c r="B22" s="1"/>
      <c r="C22" s="19" t="s">
        <v>36</v>
      </c>
      <c r="D22" s="19" t="s">
        <v>35</v>
      </c>
      <c r="E22" s="20">
        <v>0.85365860000000005</v>
      </c>
      <c r="F22" s="21">
        <v>2.4390200000000001E-2</v>
      </c>
      <c r="G22" s="21">
        <v>0</v>
      </c>
      <c r="H22" s="21">
        <v>2.4390200000000001E-2</v>
      </c>
      <c r="I22" s="21">
        <v>4.8780499999999997E-2</v>
      </c>
      <c r="J22" s="21">
        <v>4.8780499999999997E-2</v>
      </c>
      <c r="K22" s="21">
        <v>0</v>
      </c>
      <c r="L22" s="11">
        <v>4.2195119999999999</v>
      </c>
      <c r="M22" s="11">
        <v>4.3170729999999997</v>
      </c>
      <c r="N22" s="11">
        <v>4.2439020000000003</v>
      </c>
      <c r="O22" s="11">
        <v>2.2682929999999999</v>
      </c>
      <c r="P22" s="11">
        <v>3.7317070000000001</v>
      </c>
      <c r="Q22" s="4"/>
      <c r="R22" s="4"/>
    </row>
    <row r="23" spans="1:28" x14ac:dyDescent="0.3">
      <c r="A23" s="26">
        <f t="shared" si="1"/>
        <v>3</v>
      </c>
      <c r="B23" s="1"/>
      <c r="C23" s="19" t="s">
        <v>37</v>
      </c>
      <c r="D23" s="19" t="s">
        <v>35</v>
      </c>
      <c r="E23" s="20">
        <v>0.85365860000000005</v>
      </c>
      <c r="F23" s="21">
        <v>0</v>
      </c>
      <c r="G23" s="21">
        <v>2.4390200000000001E-2</v>
      </c>
      <c r="H23" s="21">
        <v>4.8780499999999997E-2</v>
      </c>
      <c r="I23" s="21">
        <v>4.8780499999999997E-2</v>
      </c>
      <c r="J23" s="21">
        <v>2.4390200000000001E-2</v>
      </c>
      <c r="K23" s="21">
        <v>0</v>
      </c>
      <c r="L23" s="11">
        <v>4.3414640000000002</v>
      </c>
      <c r="M23" s="11">
        <v>4.6585359999999998</v>
      </c>
      <c r="N23" s="11">
        <v>4.5609760000000001</v>
      </c>
      <c r="O23" s="11">
        <v>2.3170730000000002</v>
      </c>
      <c r="P23" s="11">
        <v>3.9268290000000001</v>
      </c>
      <c r="Q23" s="4"/>
      <c r="R23" s="4"/>
    </row>
    <row r="24" spans="1:28" x14ac:dyDescent="0.3">
      <c r="A24" s="26">
        <f t="shared" si="1"/>
        <v>4</v>
      </c>
      <c r="B24" s="1"/>
      <c r="C24" s="19" t="s">
        <v>38</v>
      </c>
      <c r="D24" s="19" t="s">
        <v>35</v>
      </c>
      <c r="E24" s="20">
        <v>0.83333330000000005</v>
      </c>
      <c r="F24" s="21">
        <v>0</v>
      </c>
      <c r="G24" s="21">
        <v>0</v>
      </c>
      <c r="H24" s="21">
        <v>2.3809500000000001E-2</v>
      </c>
      <c r="I24" s="21">
        <v>7.1428599999999995E-2</v>
      </c>
      <c r="J24" s="21">
        <v>4.7619000000000002E-2</v>
      </c>
      <c r="K24" s="21">
        <v>2.3809500000000001E-2</v>
      </c>
      <c r="L24" s="11">
        <v>3.9285709999999998</v>
      </c>
      <c r="M24" s="11">
        <v>4.4285709999999998</v>
      </c>
      <c r="N24" s="11">
        <v>4.5</v>
      </c>
      <c r="O24" s="11">
        <v>2.1666669999999999</v>
      </c>
      <c r="P24" s="11">
        <v>3.7619050000000001</v>
      </c>
      <c r="Q24" s="4"/>
      <c r="R24" s="4"/>
    </row>
    <row r="25" spans="1:28" x14ac:dyDescent="0.3">
      <c r="A25" s="26">
        <f t="shared" si="1"/>
        <v>5</v>
      </c>
      <c r="B25" s="1"/>
      <c r="C25" s="19" t="s">
        <v>39</v>
      </c>
      <c r="D25" s="19" t="s">
        <v>35</v>
      </c>
      <c r="E25" s="20">
        <v>0.81081080000000005</v>
      </c>
      <c r="F25" s="21">
        <v>0</v>
      </c>
      <c r="G25" s="21">
        <v>2.7026999999999999E-2</v>
      </c>
      <c r="H25" s="21">
        <v>0</v>
      </c>
      <c r="I25" s="21">
        <v>0.13513510000000001</v>
      </c>
      <c r="J25" s="21">
        <v>0</v>
      </c>
      <c r="K25" s="21">
        <v>2.7026999999999999E-2</v>
      </c>
      <c r="L25" s="11">
        <v>4.6216220000000003</v>
      </c>
      <c r="M25" s="11">
        <v>3.8108110000000002</v>
      </c>
      <c r="N25" s="11">
        <v>4</v>
      </c>
      <c r="O25" s="11">
        <v>2</v>
      </c>
      <c r="P25" s="11">
        <v>4.1081079999999996</v>
      </c>
      <c r="Q25" s="4"/>
      <c r="R25" s="4"/>
    </row>
    <row r="26" spans="1:28" x14ac:dyDescent="0.3">
      <c r="A26" s="26">
        <f t="shared" si="1"/>
        <v>6</v>
      </c>
      <c r="B26" s="1"/>
      <c r="C26" s="19" t="s">
        <v>40</v>
      </c>
      <c r="D26" s="19" t="s">
        <v>35</v>
      </c>
      <c r="E26" s="20">
        <v>0.76190480000000005</v>
      </c>
      <c r="F26" s="21">
        <v>2.3809500000000001E-2</v>
      </c>
      <c r="G26" s="21">
        <v>4.7619000000000002E-2</v>
      </c>
      <c r="H26" s="21">
        <v>4.7619000000000002E-2</v>
      </c>
      <c r="I26" s="21">
        <v>2.3809500000000001E-2</v>
      </c>
      <c r="J26" s="21">
        <v>7.1428599999999995E-2</v>
      </c>
      <c r="K26" s="21">
        <v>2.3809500000000001E-2</v>
      </c>
      <c r="L26" s="11">
        <v>4.2142860000000004</v>
      </c>
      <c r="M26" s="11">
        <v>4.0952380000000002</v>
      </c>
      <c r="N26" s="11">
        <v>4.1428570000000002</v>
      </c>
      <c r="O26" s="11">
        <v>2.214286</v>
      </c>
      <c r="P26" s="11">
        <v>4.0952380000000002</v>
      </c>
      <c r="Q26" s="4"/>
      <c r="R26" s="4"/>
    </row>
    <row r="27" spans="1:28" x14ac:dyDescent="0.3">
      <c r="A27" s="26">
        <f t="shared" si="1"/>
        <v>7</v>
      </c>
      <c r="B27" s="1"/>
      <c r="C27" s="27" t="s">
        <v>41</v>
      </c>
      <c r="D27" s="19" t="s">
        <v>35</v>
      </c>
      <c r="E27" s="20">
        <v>0.75</v>
      </c>
      <c r="F27" s="21">
        <v>0</v>
      </c>
      <c r="G27" s="21">
        <v>7.4999999999999997E-2</v>
      </c>
      <c r="H27" s="21">
        <v>2.5000000000000001E-2</v>
      </c>
      <c r="I27" s="21">
        <v>0.05</v>
      </c>
      <c r="J27" s="21">
        <v>2.5000000000000001E-2</v>
      </c>
      <c r="K27" s="21">
        <v>7.4999999999999997E-2</v>
      </c>
      <c r="L27" s="11">
        <v>3.7250000000000001</v>
      </c>
      <c r="M27" s="11">
        <v>4.25</v>
      </c>
      <c r="N27" s="11">
        <v>4.2</v>
      </c>
      <c r="O27" s="11">
        <v>2.95</v>
      </c>
      <c r="P27" s="11">
        <v>3.625</v>
      </c>
      <c r="Q27" s="4"/>
      <c r="R27" s="4"/>
    </row>
    <row r="28" spans="1:28" x14ac:dyDescent="0.3">
      <c r="A28" s="26">
        <f t="shared" si="1"/>
        <v>8</v>
      </c>
      <c r="B28" s="1"/>
      <c r="C28" s="19" t="s">
        <v>42</v>
      </c>
      <c r="D28" s="19" t="s">
        <v>35</v>
      </c>
      <c r="E28" s="20">
        <v>0.69230769999999997</v>
      </c>
      <c r="F28" s="21">
        <v>0</v>
      </c>
      <c r="G28" s="21">
        <v>0</v>
      </c>
      <c r="H28" s="21">
        <v>5.1282099999999997E-2</v>
      </c>
      <c r="I28" s="21">
        <v>0.12820509999999999</v>
      </c>
      <c r="J28" s="21">
        <v>5.1282099999999997E-2</v>
      </c>
      <c r="K28" s="21">
        <v>7.6923099999999994E-2</v>
      </c>
      <c r="L28" s="11">
        <v>4.0256410000000002</v>
      </c>
      <c r="M28" s="11">
        <v>4.1282050000000003</v>
      </c>
      <c r="N28" s="11">
        <v>4.2051280000000002</v>
      </c>
      <c r="O28" s="11">
        <v>1.794872</v>
      </c>
      <c r="P28" s="11">
        <v>3.589744</v>
      </c>
      <c r="Q28" s="4"/>
      <c r="R28" s="4"/>
    </row>
    <row r="29" spans="1:28" x14ac:dyDescent="0.3">
      <c r="A29" s="26">
        <f t="shared" si="1"/>
        <v>9</v>
      </c>
      <c r="B29" s="1"/>
      <c r="C29" s="19" t="s">
        <v>43</v>
      </c>
      <c r="D29" s="19" t="s">
        <v>35</v>
      </c>
      <c r="E29" s="20">
        <v>0.62857149999999995</v>
      </c>
      <c r="F29" s="21">
        <v>5.7142900000000003E-2</v>
      </c>
      <c r="G29" s="21">
        <v>2.85714E-2</v>
      </c>
      <c r="H29" s="21">
        <v>0</v>
      </c>
      <c r="I29" s="21">
        <v>2.85714E-2</v>
      </c>
      <c r="J29" s="21">
        <v>8.5714299999999993E-2</v>
      </c>
      <c r="K29" s="21">
        <v>0.17142859999999999</v>
      </c>
      <c r="L29" s="11">
        <v>3.2</v>
      </c>
      <c r="M29" s="11">
        <v>4.0857140000000003</v>
      </c>
      <c r="N29" s="11">
        <v>4.0857140000000003</v>
      </c>
      <c r="O29" s="11">
        <v>2.5428570000000001</v>
      </c>
      <c r="P29" s="11">
        <v>3.342857</v>
      </c>
      <c r="Q29" s="4"/>
      <c r="R29" s="4"/>
    </row>
    <row r="30" spans="1:28" x14ac:dyDescent="0.3">
      <c r="A30" s="26">
        <f t="shared" si="1"/>
        <v>10</v>
      </c>
      <c r="B30" s="1"/>
      <c r="C30" s="19" t="s">
        <v>44</v>
      </c>
      <c r="D30" s="19" t="s">
        <v>45</v>
      </c>
      <c r="E30" s="20">
        <v>0.78378380000000003</v>
      </c>
      <c r="F30" s="21">
        <v>2.7026999999999999E-2</v>
      </c>
      <c r="G30" s="21">
        <v>2.7026999999999999E-2</v>
      </c>
      <c r="H30" s="21">
        <v>8.1081100000000003E-2</v>
      </c>
      <c r="I30" s="21">
        <v>0</v>
      </c>
      <c r="J30" s="21">
        <v>5.4054100000000001E-2</v>
      </c>
      <c r="K30" s="21">
        <v>2.7026999999999999E-2</v>
      </c>
      <c r="L30" s="11">
        <v>3.9729730000000001</v>
      </c>
      <c r="M30" s="11">
        <v>4.3243239999999998</v>
      </c>
      <c r="N30" s="11">
        <v>4.2972970000000004</v>
      </c>
      <c r="O30" s="11">
        <v>1.6756759999999999</v>
      </c>
      <c r="P30" s="11">
        <v>3.1081080000000001</v>
      </c>
      <c r="Q30" s="4"/>
      <c r="R30" s="4"/>
    </row>
    <row r="31" spans="1:28" x14ac:dyDescent="0.3">
      <c r="A31" s="26">
        <f t="shared" si="1"/>
        <v>11</v>
      </c>
      <c r="B31" s="1"/>
      <c r="C31" s="19" t="s">
        <v>46</v>
      </c>
      <c r="D31" s="19" t="s">
        <v>45</v>
      </c>
      <c r="E31" s="20">
        <v>0.78378380000000003</v>
      </c>
      <c r="F31" s="21">
        <v>0</v>
      </c>
      <c r="G31" s="21">
        <v>2.7026999999999999E-2</v>
      </c>
      <c r="H31" s="21">
        <v>5.4054100000000001E-2</v>
      </c>
      <c r="I31" s="21">
        <v>2.7026999999999999E-2</v>
      </c>
      <c r="J31" s="21">
        <v>8.1081100000000003E-2</v>
      </c>
      <c r="K31" s="21">
        <v>2.7026999999999999E-2</v>
      </c>
      <c r="L31" s="11">
        <v>3.7027030000000001</v>
      </c>
      <c r="M31" s="11">
        <v>4.1891889999999998</v>
      </c>
      <c r="N31" s="11">
        <v>4.3783779999999997</v>
      </c>
      <c r="O31" s="11">
        <v>1.9729730000000001</v>
      </c>
      <c r="P31" s="11">
        <v>3.4864860000000002</v>
      </c>
      <c r="Q31" s="4"/>
      <c r="R31" s="4"/>
    </row>
    <row r="32" spans="1:28" x14ac:dyDescent="0.3">
      <c r="A32" s="26">
        <f t="shared" si="1"/>
        <v>12</v>
      </c>
      <c r="B32" s="1"/>
      <c r="C32" s="19" t="s">
        <v>47</v>
      </c>
      <c r="D32" s="19" t="s">
        <v>45</v>
      </c>
      <c r="E32" s="20">
        <v>0.77500000000000002</v>
      </c>
      <c r="F32" s="21">
        <v>0</v>
      </c>
      <c r="G32" s="21">
        <v>0</v>
      </c>
      <c r="H32" s="21">
        <v>2.5000000000000001E-2</v>
      </c>
      <c r="I32" s="21">
        <v>0.05</v>
      </c>
      <c r="J32" s="21">
        <v>0.125</v>
      </c>
      <c r="K32" s="21">
        <v>2.5000000000000001E-2</v>
      </c>
      <c r="L32" s="11">
        <v>3.8</v>
      </c>
      <c r="M32" s="11">
        <v>4.4000000000000004</v>
      </c>
      <c r="N32" s="11">
        <v>4.375</v>
      </c>
      <c r="O32" s="11">
        <v>2.7749999999999999</v>
      </c>
      <c r="P32" s="11">
        <v>3.35</v>
      </c>
      <c r="Q32" s="4"/>
      <c r="R32" s="4"/>
    </row>
    <row r="33" spans="1:18" x14ac:dyDescent="0.3">
      <c r="A33" s="26">
        <f t="shared" si="1"/>
        <v>13</v>
      </c>
      <c r="B33" s="1"/>
      <c r="C33" s="19" t="s">
        <v>48</v>
      </c>
      <c r="D33" s="19" t="s">
        <v>45</v>
      </c>
      <c r="E33" s="20">
        <v>0.72499999999999998</v>
      </c>
      <c r="F33" s="21">
        <v>0</v>
      </c>
      <c r="G33" s="21">
        <v>7.4999999999999997E-2</v>
      </c>
      <c r="H33" s="21">
        <v>0.05</v>
      </c>
      <c r="I33" s="21">
        <v>0.05</v>
      </c>
      <c r="J33" s="21">
        <v>7.4999999999999997E-2</v>
      </c>
      <c r="K33" s="21">
        <v>2.5000000000000001E-2</v>
      </c>
      <c r="L33" s="11">
        <v>4.3250000000000002</v>
      </c>
      <c r="M33" s="11">
        <v>4.375</v>
      </c>
      <c r="N33" s="11">
        <v>4.3499999999999996</v>
      </c>
      <c r="O33" s="11">
        <v>2.5249999999999999</v>
      </c>
      <c r="P33" s="11">
        <v>3.4</v>
      </c>
      <c r="Q33" s="4"/>
      <c r="R33" s="4"/>
    </row>
    <row r="34" spans="1:18" x14ac:dyDescent="0.3">
      <c r="A34" s="26">
        <f t="shared" si="1"/>
        <v>14</v>
      </c>
      <c r="B34" s="1"/>
      <c r="C34" s="19" t="s">
        <v>49</v>
      </c>
      <c r="D34" s="19" t="s">
        <v>45</v>
      </c>
      <c r="E34" s="20">
        <v>0.69230769999999997</v>
      </c>
      <c r="F34" s="21">
        <v>7.6923099999999994E-2</v>
      </c>
      <c r="G34" s="21">
        <v>5.1282099999999997E-2</v>
      </c>
      <c r="H34" s="21">
        <v>0</v>
      </c>
      <c r="I34" s="21">
        <v>2.5641000000000001E-2</v>
      </c>
      <c r="J34" s="21">
        <v>0.15384619999999999</v>
      </c>
      <c r="K34" s="21">
        <v>0</v>
      </c>
      <c r="L34" s="11">
        <v>3.8974359999999999</v>
      </c>
      <c r="M34" s="11">
        <v>4.1025640000000001</v>
      </c>
      <c r="N34" s="11">
        <v>4.1025640000000001</v>
      </c>
      <c r="O34" s="11">
        <v>2.3846150000000002</v>
      </c>
      <c r="P34" s="11">
        <v>3.1282049999999999</v>
      </c>
      <c r="Q34" s="4"/>
      <c r="R34" s="4"/>
    </row>
    <row r="35" spans="1:18" x14ac:dyDescent="0.3">
      <c r="A35" s="26">
        <f t="shared" si="1"/>
        <v>15</v>
      </c>
      <c r="B35" s="1"/>
      <c r="C35" s="19" t="s">
        <v>50</v>
      </c>
      <c r="D35" s="19" t="s">
        <v>45</v>
      </c>
      <c r="E35" s="20">
        <v>0.65</v>
      </c>
      <c r="F35" s="21">
        <v>0</v>
      </c>
      <c r="G35" s="21">
        <v>0.1</v>
      </c>
      <c r="H35" s="21">
        <v>7.4999999999999997E-2</v>
      </c>
      <c r="I35" s="21">
        <v>2.5000000000000001E-2</v>
      </c>
      <c r="J35" s="21">
        <v>0.125</v>
      </c>
      <c r="K35" s="21">
        <v>2.5000000000000001E-2</v>
      </c>
      <c r="L35" s="11">
        <v>3.75</v>
      </c>
      <c r="M35" s="11">
        <v>4.4249999999999998</v>
      </c>
      <c r="N35" s="11">
        <v>4.3499999999999996</v>
      </c>
      <c r="O35" s="11">
        <v>2.625</v>
      </c>
      <c r="P35" s="11">
        <v>3.1749999999999998</v>
      </c>
      <c r="Q35" s="4"/>
      <c r="R35" s="4"/>
    </row>
    <row r="36" spans="1:18" x14ac:dyDescent="0.3">
      <c r="A36" s="26">
        <f t="shared" si="1"/>
        <v>16</v>
      </c>
      <c r="B36" s="1"/>
      <c r="C36" s="19" t="s">
        <v>51</v>
      </c>
      <c r="D36" s="19" t="s">
        <v>45</v>
      </c>
      <c r="E36" s="20">
        <v>0.61538459999999995</v>
      </c>
      <c r="F36" s="21">
        <v>2.5641000000000001E-2</v>
      </c>
      <c r="G36" s="21">
        <v>5.1282099999999997E-2</v>
      </c>
      <c r="H36" s="21">
        <v>0</v>
      </c>
      <c r="I36" s="21">
        <v>5.1282099999999997E-2</v>
      </c>
      <c r="J36" s="21">
        <v>0.10256410000000001</v>
      </c>
      <c r="K36" s="21">
        <v>0.15384619999999999</v>
      </c>
      <c r="L36" s="11">
        <v>3.6410260000000001</v>
      </c>
      <c r="M36" s="11">
        <v>4.1025640000000001</v>
      </c>
      <c r="N36" s="11">
        <v>4.1025640000000001</v>
      </c>
      <c r="O36" s="11">
        <v>2.3076919999999999</v>
      </c>
      <c r="P36" s="11">
        <v>3.589744</v>
      </c>
      <c r="Q36" s="4"/>
      <c r="R36" s="4"/>
    </row>
    <row r="37" spans="1:18" x14ac:dyDescent="0.3">
      <c r="A37" s="9">
        <v>1</v>
      </c>
      <c r="B37" s="1"/>
      <c r="C37" s="19" t="s">
        <v>52</v>
      </c>
      <c r="D37" s="19" t="s">
        <v>6</v>
      </c>
      <c r="E37" s="21">
        <v>0</v>
      </c>
      <c r="F37" s="20">
        <v>1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11">
        <v>4.4137930000000001</v>
      </c>
      <c r="M37" s="11">
        <v>4.7931030000000003</v>
      </c>
      <c r="N37" s="11">
        <v>4.7857139999999996</v>
      </c>
      <c r="O37" s="11">
        <v>3.5862069999999999</v>
      </c>
      <c r="P37" s="11">
        <v>3.6896550000000001</v>
      </c>
      <c r="Q37" s="1"/>
      <c r="R37" s="4"/>
    </row>
    <row r="38" spans="1:18" x14ac:dyDescent="0.3">
      <c r="A38" s="9">
        <f>A37+1</f>
        <v>2</v>
      </c>
      <c r="B38" s="1"/>
      <c r="C38" s="18" t="s">
        <v>53</v>
      </c>
      <c r="D38" s="19" t="s">
        <v>6</v>
      </c>
      <c r="E38" s="21">
        <v>0</v>
      </c>
      <c r="F38" s="20">
        <v>0.96875</v>
      </c>
      <c r="G38" s="21">
        <v>3.125E-2</v>
      </c>
      <c r="H38" s="21">
        <v>0</v>
      </c>
      <c r="I38" s="21">
        <v>0</v>
      </c>
      <c r="J38" s="21">
        <v>0</v>
      </c>
      <c r="K38" s="21">
        <v>0</v>
      </c>
      <c r="L38" s="11">
        <v>4.40625</v>
      </c>
      <c r="M38" s="11">
        <v>4.3125</v>
      </c>
      <c r="N38" s="11">
        <v>4.53125</v>
      </c>
      <c r="O38" s="11">
        <v>2.1875</v>
      </c>
      <c r="P38" s="11">
        <v>3.28125</v>
      </c>
      <c r="Q38" s="22"/>
      <c r="R38" s="4"/>
    </row>
    <row r="39" spans="1:18" x14ac:dyDescent="0.3">
      <c r="A39" s="9">
        <f>A38+1</f>
        <v>3</v>
      </c>
      <c r="B39" s="1"/>
      <c r="C39" s="19" t="s">
        <v>54</v>
      </c>
      <c r="D39" s="19" t="s">
        <v>6</v>
      </c>
      <c r="E39" s="21">
        <v>0</v>
      </c>
      <c r="F39" s="20">
        <v>0.96551719999999996</v>
      </c>
      <c r="G39" s="21">
        <v>0</v>
      </c>
      <c r="H39" s="21">
        <v>0</v>
      </c>
      <c r="I39" s="21">
        <v>0</v>
      </c>
      <c r="J39" s="21">
        <v>3.4482800000000001E-2</v>
      </c>
      <c r="K39" s="21">
        <v>0</v>
      </c>
      <c r="L39" s="11">
        <v>3.1666669999999999</v>
      </c>
      <c r="M39" s="11">
        <v>4.266667</v>
      </c>
      <c r="N39" s="11">
        <v>4.3666669999999996</v>
      </c>
      <c r="O39" s="11">
        <v>2</v>
      </c>
      <c r="P39" s="11">
        <v>2.233333</v>
      </c>
      <c r="Q39" s="1"/>
      <c r="R39" s="4"/>
    </row>
    <row r="40" spans="1:18" x14ac:dyDescent="0.3">
      <c r="A40" s="9">
        <f>A39+1</f>
        <v>4</v>
      </c>
      <c r="B40" s="1"/>
      <c r="C40" s="18" t="s">
        <v>55</v>
      </c>
      <c r="D40" s="19" t="s">
        <v>6</v>
      </c>
      <c r="E40" s="21">
        <v>0</v>
      </c>
      <c r="F40" s="20">
        <v>0.93548390000000003</v>
      </c>
      <c r="G40" s="21">
        <v>3.2258099999999998E-2</v>
      </c>
      <c r="H40" s="21">
        <v>0</v>
      </c>
      <c r="I40" s="21">
        <v>0</v>
      </c>
      <c r="J40" s="21">
        <v>3.2258099999999998E-2</v>
      </c>
      <c r="K40" s="21">
        <v>0</v>
      </c>
      <c r="L40" s="11">
        <v>3.5161289999999998</v>
      </c>
      <c r="M40" s="11">
        <v>4.0967739999999999</v>
      </c>
      <c r="N40" s="11">
        <v>3.9032260000000001</v>
      </c>
      <c r="O40" s="11">
        <v>2.6551719999999999</v>
      </c>
      <c r="P40" s="11">
        <v>2.6129030000000002</v>
      </c>
      <c r="Q40" s="22"/>
      <c r="R40" s="4"/>
    </row>
    <row r="41" spans="1:18" x14ac:dyDescent="0.3">
      <c r="A41" s="9">
        <f>A40+1</f>
        <v>5</v>
      </c>
      <c r="B41" s="1"/>
      <c r="C41" s="19" t="s">
        <v>56</v>
      </c>
      <c r="D41" s="19" t="s">
        <v>6</v>
      </c>
      <c r="E41" s="21">
        <v>3.4482800000000001E-2</v>
      </c>
      <c r="F41" s="20">
        <v>0.93103449999999999</v>
      </c>
      <c r="G41" s="21">
        <v>0</v>
      </c>
      <c r="H41" s="21">
        <v>3.4482800000000001E-2</v>
      </c>
      <c r="I41" s="21">
        <v>0</v>
      </c>
      <c r="J41" s="21">
        <v>0</v>
      </c>
      <c r="K41" s="21">
        <v>0</v>
      </c>
      <c r="L41" s="11">
        <v>3.6206900000000002</v>
      </c>
      <c r="M41" s="11">
        <v>4.3103449999999999</v>
      </c>
      <c r="N41" s="11">
        <v>4.2758620000000001</v>
      </c>
      <c r="O41" s="11">
        <v>2.5862069999999999</v>
      </c>
      <c r="P41" s="11">
        <v>2.6896550000000001</v>
      </c>
      <c r="Q41" s="1"/>
      <c r="R41" s="4"/>
    </row>
    <row r="42" spans="1:18" x14ac:dyDescent="0.3">
      <c r="A42" s="25">
        <v>16</v>
      </c>
      <c r="B42" s="1"/>
      <c r="C42" s="19" t="s">
        <v>57</v>
      </c>
      <c r="D42" s="19" t="s">
        <v>6</v>
      </c>
      <c r="E42" s="21">
        <v>3.4482800000000001E-2</v>
      </c>
      <c r="F42" s="20">
        <v>0.93103449999999999</v>
      </c>
      <c r="G42" s="21">
        <v>3.4482800000000001E-2</v>
      </c>
      <c r="H42" s="21">
        <v>0</v>
      </c>
      <c r="I42" s="21">
        <v>0</v>
      </c>
      <c r="J42" s="21">
        <v>0</v>
      </c>
      <c r="K42" s="21">
        <v>0</v>
      </c>
      <c r="L42" s="11">
        <v>4.6896550000000001</v>
      </c>
      <c r="M42" s="11">
        <v>4.5517240000000001</v>
      </c>
      <c r="N42" s="11">
        <v>4.6428570000000002</v>
      </c>
      <c r="O42" s="11">
        <v>2.5517240000000001</v>
      </c>
      <c r="P42" s="11">
        <v>4.1034480000000002</v>
      </c>
      <c r="Q42" s="4"/>
      <c r="R42" s="4"/>
    </row>
    <row r="43" spans="1:18" x14ac:dyDescent="0.3">
      <c r="A43" s="9">
        <f t="shared" ref="A43:A50" si="2">A42+1</f>
        <v>17</v>
      </c>
      <c r="B43" s="1"/>
      <c r="C43" s="19" t="s">
        <v>58</v>
      </c>
      <c r="D43" s="19" t="s">
        <v>6</v>
      </c>
      <c r="E43" s="21">
        <v>0</v>
      </c>
      <c r="F43" s="20">
        <v>0.9</v>
      </c>
      <c r="G43" s="21">
        <v>3.3333300000000003E-2</v>
      </c>
      <c r="H43" s="21">
        <v>3.3333300000000003E-2</v>
      </c>
      <c r="I43" s="21">
        <v>3.3333300000000003E-2</v>
      </c>
      <c r="J43" s="21">
        <v>0</v>
      </c>
      <c r="K43" s="21">
        <v>0</v>
      </c>
      <c r="L43" s="11">
        <v>4.0333329999999998</v>
      </c>
      <c r="M43" s="11">
        <v>4.3333329999999997</v>
      </c>
      <c r="N43" s="11">
        <v>4.5357139999999996</v>
      </c>
      <c r="O43" s="11">
        <v>3</v>
      </c>
      <c r="P43" s="11">
        <v>3.1333329999999999</v>
      </c>
      <c r="Q43" s="1"/>
      <c r="R43" s="4"/>
    </row>
    <row r="44" spans="1:18" x14ac:dyDescent="0.3">
      <c r="A44" s="9">
        <f t="shared" si="2"/>
        <v>18</v>
      </c>
      <c r="B44" s="1"/>
      <c r="C44" s="19" t="s">
        <v>59</v>
      </c>
      <c r="D44" s="19" t="s">
        <v>6</v>
      </c>
      <c r="E44" s="21">
        <v>3.4482800000000001E-2</v>
      </c>
      <c r="F44" s="20">
        <v>0.89655169999999995</v>
      </c>
      <c r="G44" s="21">
        <v>0</v>
      </c>
      <c r="H44" s="21">
        <v>0</v>
      </c>
      <c r="I44" s="21">
        <v>0</v>
      </c>
      <c r="J44" s="21">
        <v>0</v>
      </c>
      <c r="K44" s="21">
        <v>6.8965499999999999E-2</v>
      </c>
      <c r="L44" s="11">
        <v>3.0344829999999998</v>
      </c>
      <c r="M44" s="11">
        <v>4.4827589999999997</v>
      </c>
      <c r="N44" s="11">
        <v>4.5172410000000003</v>
      </c>
      <c r="O44" s="11">
        <v>2.0344829999999998</v>
      </c>
      <c r="P44" s="11">
        <v>2.3448280000000001</v>
      </c>
      <c r="Q44" s="1"/>
      <c r="R44" s="4"/>
    </row>
    <row r="45" spans="1:18" x14ac:dyDescent="0.3">
      <c r="A45" s="9">
        <f t="shared" si="2"/>
        <v>19</v>
      </c>
      <c r="B45" s="1"/>
      <c r="C45" s="19" t="s">
        <v>60</v>
      </c>
      <c r="D45" s="19" t="s">
        <v>6</v>
      </c>
      <c r="E45" s="21">
        <v>0</v>
      </c>
      <c r="F45" s="20">
        <v>0.89285709999999996</v>
      </c>
      <c r="G45" s="21">
        <v>3.5714299999999997E-2</v>
      </c>
      <c r="H45" s="21">
        <v>0</v>
      </c>
      <c r="I45" s="21">
        <v>0</v>
      </c>
      <c r="J45" s="21">
        <v>0</v>
      </c>
      <c r="K45" s="21">
        <v>7.1428599999999995E-2</v>
      </c>
      <c r="L45" s="11">
        <v>4.1428570000000002</v>
      </c>
      <c r="M45" s="11">
        <v>4.5185180000000003</v>
      </c>
      <c r="N45" s="11">
        <v>4.5357139999999996</v>
      </c>
      <c r="O45" s="11">
        <v>2.0714290000000002</v>
      </c>
      <c r="P45" s="11">
        <v>3.8214290000000002</v>
      </c>
      <c r="Q45" s="1"/>
      <c r="R45" s="4"/>
    </row>
    <row r="46" spans="1:18" x14ac:dyDescent="0.3">
      <c r="A46" s="9">
        <f t="shared" si="2"/>
        <v>20</v>
      </c>
      <c r="B46" s="1"/>
      <c r="C46" s="19" t="s">
        <v>61</v>
      </c>
      <c r="D46" s="19" t="s">
        <v>6</v>
      </c>
      <c r="E46" s="21">
        <v>0</v>
      </c>
      <c r="F46" s="20">
        <v>0.875</v>
      </c>
      <c r="G46" s="21">
        <v>9.375E-2</v>
      </c>
      <c r="H46" s="21">
        <v>0</v>
      </c>
      <c r="I46" s="21">
        <v>3.125E-2</v>
      </c>
      <c r="J46" s="21">
        <v>0</v>
      </c>
      <c r="K46" s="21">
        <v>0</v>
      </c>
      <c r="L46" s="11">
        <v>3.75</v>
      </c>
      <c r="M46" s="11">
        <v>4.5</v>
      </c>
      <c r="N46" s="11">
        <v>4.6451609999999999</v>
      </c>
      <c r="O46" s="11">
        <v>3</v>
      </c>
      <c r="P46" s="11">
        <v>3.5</v>
      </c>
      <c r="Q46" s="1"/>
      <c r="R46" s="4"/>
    </row>
    <row r="47" spans="1:18" x14ac:dyDescent="0.3">
      <c r="A47" s="9">
        <f t="shared" si="2"/>
        <v>21</v>
      </c>
      <c r="B47" s="1"/>
      <c r="C47" s="19" t="s">
        <v>62</v>
      </c>
      <c r="D47" s="19" t="s">
        <v>6</v>
      </c>
      <c r="E47" s="21">
        <v>0</v>
      </c>
      <c r="F47" s="20">
        <v>0.86666670000000001</v>
      </c>
      <c r="G47" s="21">
        <v>3.3333300000000003E-2</v>
      </c>
      <c r="H47" s="21">
        <v>3.3333300000000003E-2</v>
      </c>
      <c r="I47" s="21">
        <v>3.3333300000000003E-2</v>
      </c>
      <c r="J47" s="21">
        <v>0</v>
      </c>
      <c r="K47" s="21">
        <v>3.3333300000000003E-2</v>
      </c>
      <c r="L47" s="11">
        <v>3.9333330000000002</v>
      </c>
      <c r="M47" s="11">
        <v>4.4137930000000001</v>
      </c>
      <c r="N47" s="11">
        <v>4.2413790000000002</v>
      </c>
      <c r="O47" s="11">
        <v>2.3666670000000001</v>
      </c>
      <c r="P47" s="11">
        <v>3.233333</v>
      </c>
      <c r="Q47" s="1"/>
      <c r="R47" s="4"/>
    </row>
    <row r="48" spans="1:18" x14ac:dyDescent="0.3">
      <c r="A48" s="9">
        <f t="shared" si="2"/>
        <v>22</v>
      </c>
      <c r="B48" s="1"/>
      <c r="C48" s="19" t="s">
        <v>63</v>
      </c>
      <c r="D48" s="19" t="s">
        <v>6</v>
      </c>
      <c r="E48" s="21">
        <v>0</v>
      </c>
      <c r="F48" s="20">
        <v>0.8387097</v>
      </c>
      <c r="G48" s="21">
        <v>3.2258099999999998E-2</v>
      </c>
      <c r="H48" s="21">
        <v>3.2258099999999998E-2</v>
      </c>
      <c r="I48" s="21">
        <v>0</v>
      </c>
      <c r="J48" s="21">
        <v>3.2258099999999998E-2</v>
      </c>
      <c r="K48" s="21">
        <v>6.4516100000000007E-2</v>
      </c>
      <c r="L48" s="11">
        <v>3.3870969999999998</v>
      </c>
      <c r="M48" s="11">
        <v>4.4193550000000004</v>
      </c>
      <c r="N48" s="11">
        <v>4.4193550000000004</v>
      </c>
      <c r="O48" s="11">
        <v>3.0333329999999998</v>
      </c>
      <c r="P48" s="11">
        <v>3.0967739999999999</v>
      </c>
      <c r="Q48" s="1"/>
      <c r="R48" s="4"/>
    </row>
    <row r="49" spans="1:18" x14ac:dyDescent="0.3">
      <c r="A49" s="9">
        <f t="shared" si="2"/>
        <v>23</v>
      </c>
      <c r="B49" s="1"/>
      <c r="C49" s="18" t="s">
        <v>64</v>
      </c>
      <c r="D49" s="19" t="s">
        <v>6</v>
      </c>
      <c r="E49" s="21">
        <v>3.0303E-2</v>
      </c>
      <c r="F49" s="20">
        <v>0.81818179999999996</v>
      </c>
      <c r="G49" s="21">
        <v>3.0303E-2</v>
      </c>
      <c r="H49" s="21">
        <v>6.0606100000000003E-2</v>
      </c>
      <c r="I49" s="21">
        <v>6.0606100000000003E-2</v>
      </c>
      <c r="J49" s="21">
        <v>0</v>
      </c>
      <c r="K49" s="21">
        <v>0</v>
      </c>
      <c r="L49" s="11">
        <v>3.7272729999999998</v>
      </c>
      <c r="M49" s="11">
        <v>4.0606059999999999</v>
      </c>
      <c r="N49" s="11">
        <v>4.2727269999999997</v>
      </c>
      <c r="O49" s="11">
        <v>2.575758</v>
      </c>
      <c r="P49" s="11">
        <v>3.2424240000000002</v>
      </c>
      <c r="Q49" s="22"/>
      <c r="R49" s="4"/>
    </row>
    <row r="50" spans="1:18" x14ac:dyDescent="0.3">
      <c r="A50" s="9">
        <f t="shared" si="2"/>
        <v>24</v>
      </c>
      <c r="B50" s="1"/>
      <c r="C50" s="19" t="s">
        <v>65</v>
      </c>
      <c r="D50" s="19" t="s">
        <v>6</v>
      </c>
      <c r="E50" s="21">
        <v>6.4516100000000007E-2</v>
      </c>
      <c r="F50" s="20">
        <v>0.74193549999999997</v>
      </c>
      <c r="G50" s="21">
        <v>9.6774200000000005E-2</v>
      </c>
      <c r="H50" s="21">
        <v>6.4516100000000007E-2</v>
      </c>
      <c r="I50" s="21">
        <v>3.2258099999999998E-2</v>
      </c>
      <c r="J50" s="21">
        <v>0</v>
      </c>
      <c r="K50" s="21">
        <v>0</v>
      </c>
      <c r="L50" s="11">
        <v>3.548387</v>
      </c>
      <c r="M50" s="11">
        <v>4.1290319999999996</v>
      </c>
      <c r="N50" s="11">
        <v>4.1290319999999996</v>
      </c>
      <c r="O50" s="11">
        <v>2.5161289999999998</v>
      </c>
      <c r="P50" s="11">
        <v>2.8387099999999998</v>
      </c>
      <c r="Q50" s="1"/>
      <c r="R50" s="4"/>
    </row>
    <row r="51" spans="1:18" x14ac:dyDescent="0.3">
      <c r="A51" s="28">
        <v>17</v>
      </c>
      <c r="B51" s="1"/>
      <c r="C51" s="19" t="s">
        <v>66</v>
      </c>
      <c r="D51" s="19" t="s">
        <v>6</v>
      </c>
      <c r="E51" s="21">
        <v>3.2258099999999998E-2</v>
      </c>
      <c r="F51" s="20">
        <v>0.70967740000000001</v>
      </c>
      <c r="G51" s="21">
        <v>0.19354840000000001</v>
      </c>
      <c r="H51" s="21">
        <v>3.2258099999999998E-2</v>
      </c>
      <c r="I51" s="21">
        <v>0</v>
      </c>
      <c r="J51" s="21">
        <v>3.2258099999999998E-2</v>
      </c>
      <c r="K51" s="21">
        <v>0</v>
      </c>
      <c r="L51" s="11">
        <v>4.8064520000000002</v>
      </c>
      <c r="M51" s="11">
        <v>4.2903229999999999</v>
      </c>
      <c r="N51" s="11">
        <v>4.3225809999999996</v>
      </c>
      <c r="O51" s="11">
        <v>2.9354840000000002</v>
      </c>
      <c r="P51" s="11">
        <v>3.9032260000000001</v>
      </c>
      <c r="Q51" s="4"/>
      <c r="R51" s="4"/>
    </row>
    <row r="52" spans="1:18" x14ac:dyDescent="0.3">
      <c r="A52" s="9">
        <f>A51+1</f>
        <v>18</v>
      </c>
      <c r="B52" s="1"/>
      <c r="C52" s="18" t="s">
        <v>67</v>
      </c>
      <c r="D52" s="19" t="s">
        <v>6</v>
      </c>
      <c r="E52" s="21">
        <v>3.3333300000000003E-2</v>
      </c>
      <c r="F52" s="20">
        <v>0.7</v>
      </c>
      <c r="G52" s="21">
        <v>3.3333300000000003E-2</v>
      </c>
      <c r="H52" s="21">
        <v>3.3333300000000003E-2</v>
      </c>
      <c r="I52" s="21">
        <v>3.3333300000000003E-2</v>
      </c>
      <c r="J52" s="21">
        <v>3.3333300000000003E-2</v>
      </c>
      <c r="K52" s="21">
        <v>0.13333329999999999</v>
      </c>
      <c r="L52" s="11">
        <v>3.3666670000000001</v>
      </c>
      <c r="M52" s="11">
        <v>3.9333330000000002</v>
      </c>
      <c r="N52" s="11">
        <v>4.1333330000000004</v>
      </c>
      <c r="O52" s="11">
        <v>3.1333329999999999</v>
      </c>
      <c r="P52" s="11">
        <v>2.733333</v>
      </c>
      <c r="Q52" s="22"/>
      <c r="R52" s="4"/>
    </row>
    <row r="53" spans="1:18" x14ac:dyDescent="0.3">
      <c r="A53" s="9">
        <f>A52+1</f>
        <v>19</v>
      </c>
      <c r="B53" s="1"/>
      <c r="C53" s="18" t="s">
        <v>68</v>
      </c>
      <c r="D53" s="19" t="s">
        <v>6</v>
      </c>
      <c r="E53" s="21">
        <v>0</v>
      </c>
      <c r="F53" s="20">
        <v>0.6</v>
      </c>
      <c r="G53" s="21">
        <v>0.1</v>
      </c>
      <c r="H53" s="21">
        <v>6.6666699999999995E-2</v>
      </c>
      <c r="I53" s="21">
        <v>0</v>
      </c>
      <c r="J53" s="21">
        <v>0</v>
      </c>
      <c r="K53" s="21">
        <v>0.23333329999999999</v>
      </c>
      <c r="L53" s="11">
        <v>3.233333</v>
      </c>
      <c r="M53" s="11">
        <v>3.9666670000000002</v>
      </c>
      <c r="N53" s="11">
        <v>3.9</v>
      </c>
      <c r="O53" s="11">
        <v>2.4666670000000002</v>
      </c>
      <c r="P53" s="11">
        <v>2.8275860000000002</v>
      </c>
      <c r="Q53" s="22"/>
      <c r="R53" s="4"/>
    </row>
    <row r="54" spans="1:18" x14ac:dyDescent="0.3">
      <c r="A54" s="9">
        <v>1</v>
      </c>
      <c r="B54" s="1"/>
      <c r="C54" s="19" t="s">
        <v>69</v>
      </c>
      <c r="D54" s="19" t="s">
        <v>7</v>
      </c>
      <c r="E54" s="21">
        <v>0</v>
      </c>
      <c r="F54" s="21">
        <v>3.2258099999999998E-2</v>
      </c>
      <c r="G54" s="20">
        <v>0.8387097</v>
      </c>
      <c r="H54" s="21">
        <v>3.2258099999999998E-2</v>
      </c>
      <c r="I54" s="21">
        <v>3.2258099999999998E-2</v>
      </c>
      <c r="J54" s="21">
        <v>0</v>
      </c>
      <c r="K54" s="21">
        <v>6.4516100000000007E-2</v>
      </c>
      <c r="L54" s="11">
        <v>3</v>
      </c>
      <c r="M54" s="11">
        <v>3.9333330000000002</v>
      </c>
      <c r="N54" s="11">
        <v>4.0322579999999997</v>
      </c>
      <c r="O54" s="11">
        <v>2.322581</v>
      </c>
      <c r="P54" s="11">
        <v>2.129032</v>
      </c>
      <c r="Q54" s="1"/>
      <c r="R54" s="4"/>
    </row>
    <row r="55" spans="1:18" x14ac:dyDescent="0.3">
      <c r="A55" s="9">
        <f>A54+1</f>
        <v>2</v>
      </c>
      <c r="B55" s="1"/>
      <c r="C55" s="18" t="s">
        <v>70</v>
      </c>
      <c r="D55" s="19" t="s">
        <v>7</v>
      </c>
      <c r="E55" s="21">
        <v>0</v>
      </c>
      <c r="F55" s="21">
        <v>3.4482800000000001E-2</v>
      </c>
      <c r="G55" s="20">
        <v>0.75862070000000004</v>
      </c>
      <c r="H55" s="21">
        <v>0</v>
      </c>
      <c r="I55" s="21">
        <v>0</v>
      </c>
      <c r="J55" s="21">
        <v>3.4482800000000001E-2</v>
      </c>
      <c r="K55" s="21">
        <v>0.17241380000000001</v>
      </c>
      <c r="L55" s="11">
        <v>2.8275860000000002</v>
      </c>
      <c r="M55" s="11">
        <v>4.0689650000000004</v>
      </c>
      <c r="N55" s="11">
        <v>4.0344829999999998</v>
      </c>
      <c r="O55" s="11">
        <v>1.7241379999999999</v>
      </c>
      <c r="P55" s="11">
        <v>2.4827590000000002</v>
      </c>
      <c r="Q55" s="22"/>
      <c r="R55" s="4"/>
    </row>
    <row r="56" spans="1:18" x14ac:dyDescent="0.3">
      <c r="A56" s="9">
        <f t="shared" ref="A56:A68" si="3">A55+1</f>
        <v>3</v>
      </c>
      <c r="B56" s="1"/>
      <c r="C56" s="18" t="s">
        <v>71</v>
      </c>
      <c r="D56" s="19" t="s">
        <v>7</v>
      </c>
      <c r="E56" s="21">
        <v>0</v>
      </c>
      <c r="F56" s="21">
        <v>0</v>
      </c>
      <c r="G56" s="20">
        <v>0.75</v>
      </c>
      <c r="H56" s="21">
        <v>6.25E-2</v>
      </c>
      <c r="I56" s="21">
        <v>3.125E-2</v>
      </c>
      <c r="J56" s="21">
        <v>0</v>
      </c>
      <c r="K56" s="21">
        <v>0.15625</v>
      </c>
      <c r="L56" s="11">
        <v>3.5</v>
      </c>
      <c r="M56" s="11">
        <v>4.09375</v>
      </c>
      <c r="N56" s="11">
        <v>3.96875</v>
      </c>
      <c r="O56" s="11">
        <v>1.65625</v>
      </c>
      <c r="P56" s="11">
        <v>3.125</v>
      </c>
      <c r="Q56" s="22"/>
      <c r="R56" s="4"/>
    </row>
    <row r="57" spans="1:18" x14ac:dyDescent="0.3">
      <c r="A57" s="9">
        <f t="shared" si="3"/>
        <v>4</v>
      </c>
      <c r="B57" s="1"/>
      <c r="C57" s="18" t="s">
        <v>72</v>
      </c>
      <c r="D57" s="19" t="s">
        <v>7</v>
      </c>
      <c r="E57" s="21">
        <v>0</v>
      </c>
      <c r="F57" s="21">
        <v>3.2258099999999998E-2</v>
      </c>
      <c r="G57" s="20">
        <v>0.74193549999999997</v>
      </c>
      <c r="H57" s="21">
        <v>3.2258099999999998E-2</v>
      </c>
      <c r="I57" s="21">
        <v>3.2258099999999998E-2</v>
      </c>
      <c r="J57" s="21">
        <v>0</v>
      </c>
      <c r="K57" s="21">
        <v>0.1612903</v>
      </c>
      <c r="L57" s="11">
        <v>2.6451609999999999</v>
      </c>
      <c r="M57" s="11">
        <v>3.5666669999999998</v>
      </c>
      <c r="N57" s="11">
        <v>3.7419349999999998</v>
      </c>
      <c r="O57" s="11">
        <v>2.225806</v>
      </c>
      <c r="P57" s="11">
        <v>2.5161289999999998</v>
      </c>
      <c r="Q57" s="22"/>
      <c r="R57" s="4"/>
    </row>
    <row r="58" spans="1:18" x14ac:dyDescent="0.3">
      <c r="A58" s="9">
        <f t="shared" si="3"/>
        <v>5</v>
      </c>
      <c r="B58" s="1"/>
      <c r="C58" s="18" t="s">
        <v>73</v>
      </c>
      <c r="D58" s="19" t="s">
        <v>7</v>
      </c>
      <c r="E58" s="21">
        <v>3.2258099999999998E-2</v>
      </c>
      <c r="F58" s="21">
        <v>0</v>
      </c>
      <c r="G58" s="20">
        <v>0.74193549999999997</v>
      </c>
      <c r="H58" s="21">
        <v>0.1612903</v>
      </c>
      <c r="I58" s="21">
        <v>0</v>
      </c>
      <c r="J58" s="21">
        <v>0</v>
      </c>
      <c r="K58" s="21">
        <v>6.4516100000000007E-2</v>
      </c>
      <c r="L58" s="11">
        <v>3.8064520000000002</v>
      </c>
      <c r="M58" s="11">
        <v>3.9666670000000002</v>
      </c>
      <c r="N58" s="11">
        <v>3.870968</v>
      </c>
      <c r="O58" s="11">
        <v>1.935484</v>
      </c>
      <c r="P58" s="11">
        <v>3.4193549999999999</v>
      </c>
      <c r="Q58" s="22"/>
      <c r="R58" s="4"/>
    </row>
    <row r="59" spans="1:18" x14ac:dyDescent="0.3">
      <c r="A59" s="9">
        <f t="shared" si="3"/>
        <v>6</v>
      </c>
      <c r="B59" s="1"/>
      <c r="C59" s="18" t="s">
        <v>74</v>
      </c>
      <c r="D59" s="19" t="s">
        <v>7</v>
      </c>
      <c r="E59" s="21">
        <v>0</v>
      </c>
      <c r="F59" s="21">
        <v>3.3333300000000003E-2</v>
      </c>
      <c r="G59" s="20">
        <v>0.73333329999999997</v>
      </c>
      <c r="H59" s="21">
        <v>0</v>
      </c>
      <c r="I59" s="21">
        <v>3.3333300000000003E-2</v>
      </c>
      <c r="J59" s="21">
        <v>0</v>
      </c>
      <c r="K59" s="21">
        <v>0.2</v>
      </c>
      <c r="L59" s="11">
        <v>2.7</v>
      </c>
      <c r="M59" s="11">
        <v>4.0344829999999998</v>
      </c>
      <c r="N59" s="11">
        <v>3.9666670000000002</v>
      </c>
      <c r="O59" s="11">
        <v>1.8666670000000001</v>
      </c>
      <c r="P59" s="11">
        <v>2.5666669999999998</v>
      </c>
      <c r="Q59" s="22"/>
      <c r="R59" s="4"/>
    </row>
    <row r="60" spans="1:18" x14ac:dyDescent="0.3">
      <c r="A60" s="9">
        <f t="shared" si="3"/>
        <v>7</v>
      </c>
      <c r="B60" s="1"/>
      <c r="C60" s="18" t="s">
        <v>75</v>
      </c>
      <c r="D60" s="19" t="s">
        <v>7</v>
      </c>
      <c r="E60" s="21">
        <v>0.1153846</v>
      </c>
      <c r="F60" s="21">
        <v>0</v>
      </c>
      <c r="G60" s="20">
        <v>0.69230769999999997</v>
      </c>
      <c r="H60" s="21">
        <v>0</v>
      </c>
      <c r="I60" s="21">
        <v>3.8461500000000003E-2</v>
      </c>
      <c r="J60" s="21">
        <v>0</v>
      </c>
      <c r="K60" s="21">
        <v>0.15384619999999999</v>
      </c>
      <c r="L60" s="11">
        <v>2.9230770000000001</v>
      </c>
      <c r="M60" s="11">
        <v>3.8076919999999999</v>
      </c>
      <c r="N60" s="11">
        <v>3.6923080000000001</v>
      </c>
      <c r="O60" s="11">
        <v>1.6</v>
      </c>
      <c r="P60" s="11">
        <v>2.6923080000000001</v>
      </c>
      <c r="Q60" s="22"/>
      <c r="R60" s="4"/>
    </row>
    <row r="61" spans="1:18" x14ac:dyDescent="0.3">
      <c r="A61" s="9">
        <f t="shared" si="3"/>
        <v>8</v>
      </c>
      <c r="B61" s="1"/>
      <c r="C61" s="18" t="s">
        <v>76</v>
      </c>
      <c r="D61" s="19" t="s">
        <v>7</v>
      </c>
      <c r="E61" s="21">
        <v>6.8965499999999999E-2</v>
      </c>
      <c r="F61" s="21">
        <v>0</v>
      </c>
      <c r="G61" s="20">
        <v>0.68965520000000002</v>
      </c>
      <c r="H61" s="21">
        <v>6.8965499999999999E-2</v>
      </c>
      <c r="I61" s="21">
        <v>0</v>
      </c>
      <c r="J61" s="21">
        <v>6.8965499999999999E-2</v>
      </c>
      <c r="K61" s="21">
        <v>0.10344830000000001</v>
      </c>
      <c r="L61" s="11">
        <v>3.2758620000000001</v>
      </c>
      <c r="M61" s="11">
        <v>3.9310350000000001</v>
      </c>
      <c r="N61" s="11">
        <v>4.0344829999999998</v>
      </c>
      <c r="O61" s="11">
        <v>1.758621</v>
      </c>
      <c r="P61" s="11">
        <v>2.3103449999999999</v>
      </c>
      <c r="Q61" s="22"/>
      <c r="R61" s="4"/>
    </row>
    <row r="62" spans="1:18" x14ac:dyDescent="0.3">
      <c r="A62" s="9">
        <f t="shared" si="3"/>
        <v>9</v>
      </c>
      <c r="B62" s="1"/>
      <c r="C62" s="18" t="s">
        <v>77</v>
      </c>
      <c r="D62" s="19" t="s">
        <v>7</v>
      </c>
      <c r="E62" s="21">
        <v>0</v>
      </c>
      <c r="F62" s="21">
        <v>0</v>
      </c>
      <c r="G62" s="20">
        <v>0.6774194</v>
      </c>
      <c r="H62" s="21">
        <v>6.4516100000000007E-2</v>
      </c>
      <c r="I62" s="21">
        <v>0</v>
      </c>
      <c r="J62" s="21">
        <v>0</v>
      </c>
      <c r="K62" s="21">
        <v>0.25806449999999997</v>
      </c>
      <c r="L62" s="11">
        <v>2.4193549999999999</v>
      </c>
      <c r="M62" s="11">
        <v>3.677419</v>
      </c>
      <c r="N62" s="11">
        <v>3.451613</v>
      </c>
      <c r="O62" s="11">
        <v>1.870968</v>
      </c>
      <c r="P62" s="11">
        <v>1.870968</v>
      </c>
      <c r="Q62" s="22"/>
      <c r="R62" s="4"/>
    </row>
    <row r="63" spans="1:18" x14ac:dyDescent="0.3">
      <c r="A63" s="9">
        <f t="shared" si="3"/>
        <v>10</v>
      </c>
      <c r="B63" s="1"/>
      <c r="C63" s="18" t="s">
        <v>78</v>
      </c>
      <c r="D63" s="19" t="s">
        <v>7</v>
      </c>
      <c r="E63" s="21">
        <v>0</v>
      </c>
      <c r="F63" s="21">
        <v>3.0303E-2</v>
      </c>
      <c r="G63" s="20">
        <v>0.66666669999999995</v>
      </c>
      <c r="H63" s="21">
        <v>0</v>
      </c>
      <c r="I63" s="21">
        <v>3.0303E-2</v>
      </c>
      <c r="J63" s="21">
        <v>0</v>
      </c>
      <c r="K63" s="21">
        <v>0.27272730000000001</v>
      </c>
      <c r="L63" s="11">
        <v>3.2121209999999998</v>
      </c>
      <c r="M63" s="11">
        <v>4.0606059999999999</v>
      </c>
      <c r="N63" s="11">
        <v>3.9393940000000001</v>
      </c>
      <c r="O63" s="11">
        <v>1.757576</v>
      </c>
      <c r="P63" s="11">
        <v>2.7272729999999998</v>
      </c>
      <c r="Q63" s="22"/>
      <c r="R63" s="4"/>
    </row>
    <row r="64" spans="1:18" x14ac:dyDescent="0.3">
      <c r="A64" s="9">
        <f t="shared" si="3"/>
        <v>11</v>
      </c>
      <c r="B64" s="1"/>
      <c r="C64" s="18" t="s">
        <v>79</v>
      </c>
      <c r="D64" s="19" t="s">
        <v>7</v>
      </c>
      <c r="E64" s="21">
        <v>0</v>
      </c>
      <c r="F64" s="21">
        <v>0</v>
      </c>
      <c r="G64" s="20">
        <v>0.65517239999999999</v>
      </c>
      <c r="H64" s="21">
        <v>6.8965499999999999E-2</v>
      </c>
      <c r="I64" s="21">
        <v>3.4482800000000001E-2</v>
      </c>
      <c r="J64" s="21">
        <v>0</v>
      </c>
      <c r="K64" s="21">
        <v>0.24137929999999999</v>
      </c>
      <c r="L64" s="11">
        <v>2.6551719999999999</v>
      </c>
      <c r="M64" s="11">
        <v>3.7586210000000002</v>
      </c>
      <c r="N64" s="11">
        <v>3.6206900000000002</v>
      </c>
      <c r="O64" s="11">
        <v>1.3103450000000001</v>
      </c>
      <c r="P64" s="11">
        <v>2.0689649999999999</v>
      </c>
      <c r="Q64" s="22"/>
      <c r="R64" s="4"/>
    </row>
    <row r="65" spans="1:18" x14ac:dyDescent="0.3">
      <c r="A65" s="9">
        <f t="shared" si="3"/>
        <v>12</v>
      </c>
      <c r="B65" s="1"/>
      <c r="C65" s="18" t="s">
        <v>80</v>
      </c>
      <c r="D65" s="19" t="s">
        <v>7</v>
      </c>
      <c r="E65" s="21">
        <v>0.10344830000000001</v>
      </c>
      <c r="F65" s="21">
        <v>6.8965499999999999E-2</v>
      </c>
      <c r="G65" s="20">
        <v>0.65517239999999999</v>
      </c>
      <c r="H65" s="21">
        <v>0</v>
      </c>
      <c r="I65" s="21">
        <v>0</v>
      </c>
      <c r="J65" s="21">
        <v>0</v>
      </c>
      <c r="K65" s="21">
        <v>0.17241380000000001</v>
      </c>
      <c r="L65" s="11">
        <v>2.862069</v>
      </c>
      <c r="M65" s="11">
        <v>4.1034480000000002</v>
      </c>
      <c r="N65" s="11">
        <v>4.1428570000000002</v>
      </c>
      <c r="O65" s="11">
        <v>1.3103450000000001</v>
      </c>
      <c r="P65" s="11">
        <v>2.6551719999999999</v>
      </c>
      <c r="Q65" s="22"/>
      <c r="R65" s="4"/>
    </row>
    <row r="66" spans="1:18" x14ac:dyDescent="0.3">
      <c r="A66" s="9">
        <f t="shared" si="3"/>
        <v>13</v>
      </c>
      <c r="B66" s="1"/>
      <c r="C66" s="18" t="s">
        <v>81</v>
      </c>
      <c r="D66" s="19" t="s">
        <v>7</v>
      </c>
      <c r="E66" s="21">
        <v>0.10344830000000001</v>
      </c>
      <c r="F66" s="21">
        <v>0</v>
      </c>
      <c r="G66" s="20">
        <v>0.65517239999999999</v>
      </c>
      <c r="H66" s="21">
        <v>3.4482800000000001E-2</v>
      </c>
      <c r="I66" s="21">
        <v>3.4482800000000001E-2</v>
      </c>
      <c r="J66" s="21">
        <v>3.4482800000000001E-2</v>
      </c>
      <c r="K66" s="21">
        <v>0.137931</v>
      </c>
      <c r="L66" s="11">
        <v>3.6896550000000001</v>
      </c>
      <c r="M66" s="11">
        <v>3.7586210000000002</v>
      </c>
      <c r="N66" s="11">
        <v>3.6206900000000002</v>
      </c>
      <c r="O66" s="11">
        <v>2.074074</v>
      </c>
      <c r="P66" s="11">
        <v>3.4482759999999999</v>
      </c>
      <c r="Q66" s="22"/>
      <c r="R66" s="4"/>
    </row>
    <row r="67" spans="1:18" x14ac:dyDescent="0.3">
      <c r="A67" s="9">
        <f t="shared" si="3"/>
        <v>14</v>
      </c>
      <c r="B67" s="1"/>
      <c r="C67" s="18" t="s">
        <v>82</v>
      </c>
      <c r="D67" s="19" t="s">
        <v>7</v>
      </c>
      <c r="E67" s="21">
        <v>0</v>
      </c>
      <c r="F67" s="21">
        <v>6.4516100000000007E-2</v>
      </c>
      <c r="G67" s="20">
        <v>0.64516130000000005</v>
      </c>
      <c r="H67" s="21">
        <v>0</v>
      </c>
      <c r="I67" s="21">
        <v>0</v>
      </c>
      <c r="J67" s="21">
        <v>0</v>
      </c>
      <c r="K67" s="21">
        <v>0.29032259999999999</v>
      </c>
      <c r="L67" s="11">
        <v>2.451613</v>
      </c>
      <c r="M67" s="11">
        <v>4.1612900000000002</v>
      </c>
      <c r="N67" s="11">
        <v>4</v>
      </c>
      <c r="O67" s="11">
        <v>1.5161290000000001</v>
      </c>
      <c r="P67" s="11">
        <v>2</v>
      </c>
      <c r="Q67" s="22"/>
      <c r="R67" s="4"/>
    </row>
    <row r="68" spans="1:18" x14ac:dyDescent="0.3">
      <c r="A68" s="9">
        <f t="shared" si="3"/>
        <v>15</v>
      </c>
      <c r="B68" s="1"/>
      <c r="C68" s="18" t="s">
        <v>83</v>
      </c>
      <c r="D68" s="19" t="s">
        <v>7</v>
      </c>
      <c r="E68" s="21">
        <v>0</v>
      </c>
      <c r="F68" s="21">
        <v>3.4482800000000001E-2</v>
      </c>
      <c r="G68" s="20">
        <v>0.62068959999999995</v>
      </c>
      <c r="H68" s="21">
        <v>0.10344830000000001</v>
      </c>
      <c r="I68" s="21">
        <v>0</v>
      </c>
      <c r="J68" s="21">
        <v>6.8965499999999999E-2</v>
      </c>
      <c r="K68" s="21">
        <v>0.17241380000000001</v>
      </c>
      <c r="L68" s="11">
        <v>3.0689649999999999</v>
      </c>
      <c r="M68" s="11">
        <v>3.4827590000000002</v>
      </c>
      <c r="N68" s="11">
        <v>3.5862069999999999</v>
      </c>
      <c r="O68" s="11">
        <v>1.4137930000000001</v>
      </c>
      <c r="P68" s="11">
        <v>2.6896550000000001</v>
      </c>
      <c r="Q68" s="22"/>
      <c r="R68" s="4"/>
    </row>
    <row r="69" spans="1:18" x14ac:dyDescent="0.3">
      <c r="A69" s="26">
        <v>16</v>
      </c>
      <c r="B69" s="1"/>
      <c r="C69" s="19" t="s">
        <v>84</v>
      </c>
      <c r="D69" s="19" t="s">
        <v>7</v>
      </c>
      <c r="E69" s="21">
        <v>2.4390200000000001E-2</v>
      </c>
      <c r="F69" s="21">
        <v>2.4390200000000001E-2</v>
      </c>
      <c r="G69" s="20">
        <v>0.60975610000000002</v>
      </c>
      <c r="H69" s="21">
        <v>7.3170700000000005E-2</v>
      </c>
      <c r="I69" s="21">
        <v>0</v>
      </c>
      <c r="J69" s="21">
        <v>0</v>
      </c>
      <c r="K69" s="21">
        <v>0.2682927</v>
      </c>
      <c r="L69" s="11">
        <v>2.804878</v>
      </c>
      <c r="M69" s="11">
        <v>4.2926830000000002</v>
      </c>
      <c r="N69" s="11">
        <v>4.179487</v>
      </c>
      <c r="O69" s="11">
        <v>1.902439</v>
      </c>
      <c r="P69" s="11">
        <v>2.6341459999999999</v>
      </c>
      <c r="Q69" s="29"/>
      <c r="R69" s="29"/>
    </row>
    <row r="70" spans="1:18" x14ac:dyDescent="0.3">
      <c r="A70" s="9">
        <v>1</v>
      </c>
      <c r="B70" s="1"/>
      <c r="C70" s="18" t="s">
        <v>85</v>
      </c>
      <c r="D70" s="19" t="s">
        <v>8</v>
      </c>
      <c r="E70" s="21">
        <v>3.2258099999999998E-2</v>
      </c>
      <c r="F70" s="21">
        <v>0</v>
      </c>
      <c r="G70" s="21">
        <v>6.4516100000000007E-2</v>
      </c>
      <c r="H70" s="20">
        <v>0.80645160000000005</v>
      </c>
      <c r="I70" s="21">
        <v>3.2258099999999998E-2</v>
      </c>
      <c r="J70" s="21">
        <v>0</v>
      </c>
      <c r="K70" s="21">
        <v>6.4516100000000007E-2</v>
      </c>
      <c r="L70" s="11">
        <v>3.5161289999999998</v>
      </c>
      <c r="M70" s="11">
        <v>4.0999999999999996</v>
      </c>
      <c r="N70" s="11">
        <v>4.451613</v>
      </c>
      <c r="O70" s="11">
        <v>2.8064520000000002</v>
      </c>
      <c r="P70" s="11">
        <v>2.870968</v>
      </c>
      <c r="Q70" s="22"/>
      <c r="R70" s="4"/>
    </row>
    <row r="71" spans="1:18" x14ac:dyDescent="0.3">
      <c r="A71" s="9">
        <f>A70+1</f>
        <v>2</v>
      </c>
      <c r="B71" s="1"/>
      <c r="C71" s="19" t="s">
        <v>86</v>
      </c>
      <c r="D71" s="19" t="s">
        <v>8</v>
      </c>
      <c r="E71" s="21">
        <v>3.3333300000000003E-2</v>
      </c>
      <c r="F71" s="21">
        <v>0</v>
      </c>
      <c r="G71" s="21">
        <v>0</v>
      </c>
      <c r="H71" s="20">
        <v>0.8</v>
      </c>
      <c r="I71" s="21">
        <v>3.3333300000000003E-2</v>
      </c>
      <c r="J71" s="21">
        <v>0</v>
      </c>
      <c r="K71" s="21">
        <v>0.13333329999999999</v>
      </c>
      <c r="L71" s="11">
        <v>3</v>
      </c>
      <c r="M71" s="11">
        <v>4.0999999999999996</v>
      </c>
      <c r="N71" s="11">
        <v>4.233333</v>
      </c>
      <c r="O71" s="11">
        <v>1.392857</v>
      </c>
      <c r="P71" s="11">
        <v>2.3666670000000001</v>
      </c>
      <c r="Q71" s="1"/>
      <c r="R71" s="4"/>
    </row>
    <row r="72" spans="1:18" x14ac:dyDescent="0.3">
      <c r="A72" s="9">
        <f>A71+1</f>
        <v>3</v>
      </c>
      <c r="B72" s="1"/>
      <c r="C72" s="18" t="s">
        <v>87</v>
      </c>
      <c r="D72" s="19" t="s">
        <v>8</v>
      </c>
      <c r="E72" s="21">
        <v>0</v>
      </c>
      <c r="F72" s="21">
        <v>3.3333300000000003E-2</v>
      </c>
      <c r="G72" s="21">
        <v>0</v>
      </c>
      <c r="H72" s="20">
        <v>0.8</v>
      </c>
      <c r="I72" s="21">
        <v>0</v>
      </c>
      <c r="J72" s="21">
        <v>0</v>
      </c>
      <c r="K72" s="21">
        <v>0.1666667</v>
      </c>
      <c r="L72" s="11">
        <v>3.0333329999999998</v>
      </c>
      <c r="M72" s="11">
        <v>4.1333330000000004</v>
      </c>
      <c r="N72" s="11">
        <v>4.2</v>
      </c>
      <c r="O72" s="11">
        <v>2.766667</v>
      </c>
      <c r="P72" s="11">
        <v>2.6</v>
      </c>
      <c r="Q72" s="22"/>
      <c r="R72" s="4"/>
    </row>
    <row r="73" spans="1:18" x14ac:dyDescent="0.3">
      <c r="A73" s="9">
        <f>A72+1</f>
        <v>4</v>
      </c>
      <c r="B73" s="1"/>
      <c r="C73" s="19" t="s">
        <v>88</v>
      </c>
      <c r="D73" s="19" t="s">
        <v>8</v>
      </c>
      <c r="E73" s="21">
        <v>3.125E-2</v>
      </c>
      <c r="F73" s="21">
        <v>0</v>
      </c>
      <c r="G73" s="21">
        <v>0</v>
      </c>
      <c r="H73" s="20">
        <v>0.78125</v>
      </c>
      <c r="I73" s="21">
        <v>0.15625</v>
      </c>
      <c r="J73" s="21">
        <v>0</v>
      </c>
      <c r="K73" s="21">
        <v>3.125E-2</v>
      </c>
      <c r="L73" s="11">
        <v>4.25</v>
      </c>
      <c r="M73" s="11">
        <v>4.21875</v>
      </c>
      <c r="N73" s="11">
        <v>4.5</v>
      </c>
      <c r="O73" s="11">
        <v>1.90625</v>
      </c>
      <c r="P73" s="11">
        <v>2.75</v>
      </c>
      <c r="Q73" s="1"/>
      <c r="R73" s="4"/>
    </row>
    <row r="74" spans="1:18" x14ac:dyDescent="0.3">
      <c r="A74" s="9">
        <f>A73+1</f>
        <v>5</v>
      </c>
      <c r="B74" s="1"/>
      <c r="C74" s="18" t="s">
        <v>89</v>
      </c>
      <c r="D74" s="19" t="s">
        <v>8</v>
      </c>
      <c r="E74" s="21">
        <v>3.125E-2</v>
      </c>
      <c r="F74" s="21">
        <v>0</v>
      </c>
      <c r="G74" s="21">
        <v>0</v>
      </c>
      <c r="H74" s="20">
        <v>0.78125</v>
      </c>
      <c r="I74" s="21">
        <v>0</v>
      </c>
      <c r="J74" s="21">
        <v>0</v>
      </c>
      <c r="K74" s="21">
        <v>0.1875</v>
      </c>
      <c r="L74" s="11">
        <v>2.875</v>
      </c>
      <c r="M74" s="11">
        <v>4.1290319999999996</v>
      </c>
      <c r="N74" s="11">
        <v>4.15625</v>
      </c>
      <c r="O74" s="11">
        <v>2.28125</v>
      </c>
      <c r="P74" s="11">
        <v>2.3870969999999998</v>
      </c>
      <c r="Q74" s="22"/>
      <c r="R74" s="4"/>
    </row>
    <row r="75" spans="1:18" x14ac:dyDescent="0.3">
      <c r="A75" s="26">
        <v>15</v>
      </c>
      <c r="B75" s="1"/>
      <c r="C75" s="18" t="s">
        <v>90</v>
      </c>
      <c r="D75" s="19" t="s">
        <v>8</v>
      </c>
      <c r="E75" s="21">
        <v>2.4390200000000001E-2</v>
      </c>
      <c r="F75" s="21">
        <v>0</v>
      </c>
      <c r="G75" s="21">
        <v>2.4390200000000001E-2</v>
      </c>
      <c r="H75" s="20">
        <v>0.78048779999999995</v>
      </c>
      <c r="I75" s="21">
        <v>0</v>
      </c>
      <c r="J75" s="21">
        <v>0</v>
      </c>
      <c r="K75" s="21">
        <v>0.17073169999999999</v>
      </c>
      <c r="L75" s="11">
        <v>3.1463420000000002</v>
      </c>
      <c r="M75" s="11">
        <v>4</v>
      </c>
      <c r="N75" s="11">
        <v>4.0243900000000004</v>
      </c>
      <c r="O75" s="11">
        <v>2.390244</v>
      </c>
      <c r="P75" s="11">
        <v>2.804878</v>
      </c>
      <c r="Q75" s="4"/>
      <c r="R75" s="4"/>
    </row>
    <row r="76" spans="1:18" x14ac:dyDescent="0.3">
      <c r="A76" s="26">
        <v>13</v>
      </c>
      <c r="B76" s="1"/>
      <c r="C76" s="19" t="s">
        <v>91</v>
      </c>
      <c r="D76" s="19" t="s">
        <v>8</v>
      </c>
      <c r="E76" s="21">
        <v>0</v>
      </c>
      <c r="F76" s="21">
        <v>7.8947400000000001E-2</v>
      </c>
      <c r="G76" s="21">
        <v>7.8947400000000001E-2</v>
      </c>
      <c r="H76" s="20">
        <v>0.76315789999999994</v>
      </c>
      <c r="I76" s="21">
        <v>5.2631600000000001E-2</v>
      </c>
      <c r="J76" s="21">
        <v>2.63158E-2</v>
      </c>
      <c r="K76" s="21">
        <v>0</v>
      </c>
      <c r="L76" s="11">
        <v>3.8157890000000001</v>
      </c>
      <c r="M76" s="11">
        <v>4.1842100000000002</v>
      </c>
      <c r="N76" s="11">
        <v>4.3157899999999998</v>
      </c>
      <c r="O76" s="11">
        <v>2.1081080000000001</v>
      </c>
      <c r="P76" s="11">
        <v>3.1052629999999999</v>
      </c>
      <c r="Q76" s="29"/>
      <c r="R76" s="29"/>
    </row>
    <row r="77" spans="1:18" x14ac:dyDescent="0.3">
      <c r="A77" s="9">
        <f>A76+1</f>
        <v>14</v>
      </c>
      <c r="B77" s="1"/>
      <c r="C77" s="19" t="s">
        <v>92</v>
      </c>
      <c r="D77" s="19" t="s">
        <v>8</v>
      </c>
      <c r="E77" s="21">
        <v>3.125E-2</v>
      </c>
      <c r="F77" s="21">
        <v>3.125E-2</v>
      </c>
      <c r="G77" s="21">
        <v>3.125E-2</v>
      </c>
      <c r="H77" s="20">
        <v>0.75</v>
      </c>
      <c r="I77" s="21">
        <v>3.125E-2</v>
      </c>
      <c r="J77" s="21">
        <v>0</v>
      </c>
      <c r="K77" s="21">
        <v>0.125</v>
      </c>
      <c r="L77" s="11">
        <v>3.3125</v>
      </c>
      <c r="M77" s="11">
        <v>4.375</v>
      </c>
      <c r="N77" s="11">
        <v>4.4193550000000004</v>
      </c>
      <c r="O77" s="11">
        <v>3.34375</v>
      </c>
      <c r="P77" s="11">
        <v>2.5625</v>
      </c>
      <c r="Q77" s="1"/>
      <c r="R77" s="4"/>
    </row>
    <row r="78" spans="1:18" x14ac:dyDescent="0.3">
      <c r="A78" s="9">
        <f>A77+1</f>
        <v>15</v>
      </c>
      <c r="B78" s="1"/>
      <c r="C78" s="18" t="s">
        <v>93</v>
      </c>
      <c r="D78" s="19" t="s">
        <v>8</v>
      </c>
      <c r="E78" s="21">
        <v>6.25E-2</v>
      </c>
      <c r="F78" s="21">
        <v>0</v>
      </c>
      <c r="G78" s="21">
        <v>0</v>
      </c>
      <c r="H78" s="20">
        <v>0.75</v>
      </c>
      <c r="I78" s="21">
        <v>9.375E-2</v>
      </c>
      <c r="J78" s="21">
        <v>3.125E-2</v>
      </c>
      <c r="K78" s="21">
        <v>6.25E-2</v>
      </c>
      <c r="L78" s="11">
        <v>3.90625</v>
      </c>
      <c r="M78" s="11">
        <v>4.375</v>
      </c>
      <c r="N78" s="11">
        <v>4.375</v>
      </c>
      <c r="O78" s="11">
        <v>2.3125</v>
      </c>
      <c r="P78" s="11">
        <v>2.78125</v>
      </c>
      <c r="Q78" s="22"/>
      <c r="R78" s="4"/>
    </row>
    <row r="79" spans="1:18" x14ac:dyDescent="0.3">
      <c r="A79" s="9">
        <f>A78+1</f>
        <v>16</v>
      </c>
      <c r="B79" s="1"/>
      <c r="C79" s="18" t="s">
        <v>94</v>
      </c>
      <c r="D79" s="19" t="s">
        <v>8</v>
      </c>
      <c r="E79" s="21">
        <v>6.6666699999999995E-2</v>
      </c>
      <c r="F79" s="21">
        <v>0</v>
      </c>
      <c r="G79" s="21">
        <v>0.13333329999999999</v>
      </c>
      <c r="H79" s="20">
        <v>0.73333329999999997</v>
      </c>
      <c r="I79" s="21">
        <v>0</v>
      </c>
      <c r="J79" s="21">
        <v>0</v>
      </c>
      <c r="K79" s="21">
        <v>6.6666699999999995E-2</v>
      </c>
      <c r="L79" s="11">
        <v>3.5666669999999998</v>
      </c>
      <c r="M79" s="11">
        <v>3.9655170000000002</v>
      </c>
      <c r="N79" s="11">
        <v>3.9666670000000002</v>
      </c>
      <c r="O79" s="11">
        <v>2.8333330000000001</v>
      </c>
      <c r="P79" s="11">
        <v>3.0666669999999998</v>
      </c>
      <c r="Q79" s="22"/>
      <c r="R79" s="4"/>
    </row>
    <row r="80" spans="1:18" x14ac:dyDescent="0.3">
      <c r="A80" s="26">
        <v>12</v>
      </c>
      <c r="B80" s="1"/>
      <c r="C80" s="19" t="s">
        <v>95</v>
      </c>
      <c r="D80" s="19" t="s">
        <v>8</v>
      </c>
      <c r="E80" s="21">
        <v>2.5641000000000001E-2</v>
      </c>
      <c r="F80" s="21">
        <v>0</v>
      </c>
      <c r="G80" s="21">
        <v>0.12820509999999999</v>
      </c>
      <c r="H80" s="20">
        <v>0.7179487</v>
      </c>
      <c r="I80" s="21">
        <v>2.5641000000000001E-2</v>
      </c>
      <c r="J80" s="21">
        <v>2.5641000000000001E-2</v>
      </c>
      <c r="K80" s="21">
        <v>7.6923099999999994E-2</v>
      </c>
      <c r="L80" s="11">
        <v>3.4871799999999999</v>
      </c>
      <c r="M80" s="11">
        <v>4.1315790000000003</v>
      </c>
      <c r="N80" s="11">
        <v>4.1052629999999999</v>
      </c>
      <c r="O80" s="11">
        <v>2.0769229999999999</v>
      </c>
      <c r="P80" s="11">
        <v>2.948718</v>
      </c>
      <c r="Q80" s="29"/>
      <c r="R80" s="29"/>
    </row>
    <row r="81" spans="1:18" x14ac:dyDescent="0.3">
      <c r="A81" s="26">
        <v>14</v>
      </c>
      <c r="B81" s="1"/>
      <c r="C81" s="18" t="s">
        <v>96</v>
      </c>
      <c r="D81" s="19" t="s">
        <v>8</v>
      </c>
      <c r="E81" s="21">
        <v>2.5641000000000001E-2</v>
      </c>
      <c r="F81" s="21">
        <v>0</v>
      </c>
      <c r="G81" s="21">
        <v>0.15384619999999999</v>
      </c>
      <c r="H81" s="20">
        <v>0.7179487</v>
      </c>
      <c r="I81" s="21">
        <v>0.10256410000000001</v>
      </c>
      <c r="J81" s="21">
        <v>0</v>
      </c>
      <c r="K81" s="21">
        <v>0</v>
      </c>
      <c r="L81" s="11">
        <v>3.8461539999999999</v>
      </c>
      <c r="M81" s="11">
        <v>4.2564099999999998</v>
      </c>
      <c r="N81" s="11">
        <v>4.3157899999999998</v>
      </c>
      <c r="O81" s="11">
        <v>2.27027</v>
      </c>
      <c r="P81" s="11">
        <v>3.3076919999999999</v>
      </c>
      <c r="Q81" s="29"/>
      <c r="R81" s="29"/>
    </row>
    <row r="82" spans="1:18" x14ac:dyDescent="0.3">
      <c r="A82" s="28">
        <v>17</v>
      </c>
      <c r="B82" s="1"/>
      <c r="C82" s="18" t="s">
        <v>97</v>
      </c>
      <c r="D82" s="19" t="s">
        <v>8</v>
      </c>
      <c r="E82" s="21">
        <v>0</v>
      </c>
      <c r="F82" s="21">
        <v>9.6774200000000005E-2</v>
      </c>
      <c r="G82" s="21">
        <v>0.12903229999999999</v>
      </c>
      <c r="H82" s="20">
        <v>0.70967740000000001</v>
      </c>
      <c r="I82" s="21">
        <v>0</v>
      </c>
      <c r="J82" s="21">
        <v>0</v>
      </c>
      <c r="K82" s="21">
        <v>6.4516100000000007E-2</v>
      </c>
      <c r="L82" s="11">
        <v>3.129032</v>
      </c>
      <c r="M82" s="11">
        <v>4.2903229999999999</v>
      </c>
      <c r="N82" s="11">
        <v>4.1935479999999998</v>
      </c>
      <c r="O82" s="11">
        <v>2.225806</v>
      </c>
      <c r="P82" s="11">
        <v>2.3870969999999998</v>
      </c>
      <c r="Q82" s="4"/>
      <c r="R82" s="4"/>
    </row>
    <row r="83" spans="1:18" x14ac:dyDescent="0.3">
      <c r="A83" s="9">
        <f>A82+1</f>
        <v>18</v>
      </c>
      <c r="B83" s="1"/>
      <c r="C83" s="19" t="s">
        <v>98</v>
      </c>
      <c r="D83" s="19" t="s">
        <v>8</v>
      </c>
      <c r="E83" s="21">
        <v>6.8965499999999999E-2</v>
      </c>
      <c r="F83" s="21">
        <v>3.4482800000000001E-2</v>
      </c>
      <c r="G83" s="21">
        <v>3.4482800000000001E-2</v>
      </c>
      <c r="H83" s="20">
        <v>0.68965520000000002</v>
      </c>
      <c r="I83" s="21">
        <v>3.4482800000000001E-2</v>
      </c>
      <c r="J83" s="21">
        <v>0.10344830000000001</v>
      </c>
      <c r="K83" s="21">
        <v>3.4482800000000001E-2</v>
      </c>
      <c r="L83" s="11">
        <v>3.1034480000000002</v>
      </c>
      <c r="M83" s="11">
        <v>4.2413790000000002</v>
      </c>
      <c r="N83" s="11">
        <v>4.1724139999999998</v>
      </c>
      <c r="O83" s="11">
        <v>2.6896550000000001</v>
      </c>
      <c r="P83" s="11">
        <v>2.1724139999999998</v>
      </c>
      <c r="Q83" s="1"/>
      <c r="R83" s="4"/>
    </row>
    <row r="84" spans="1:18" x14ac:dyDescent="0.3">
      <c r="A84" s="9">
        <f>A83+1</f>
        <v>19</v>
      </c>
      <c r="B84" s="1"/>
      <c r="C84" s="18" t="s">
        <v>99</v>
      </c>
      <c r="D84" s="19" t="s">
        <v>8</v>
      </c>
      <c r="E84" s="21">
        <v>6.8965499999999999E-2</v>
      </c>
      <c r="F84" s="21">
        <v>3.4482800000000001E-2</v>
      </c>
      <c r="G84" s="21">
        <v>3.4482800000000001E-2</v>
      </c>
      <c r="H84" s="20">
        <v>0.68965520000000002</v>
      </c>
      <c r="I84" s="21">
        <v>0</v>
      </c>
      <c r="J84" s="21">
        <v>0</v>
      </c>
      <c r="K84" s="21">
        <v>0.17241380000000001</v>
      </c>
      <c r="L84" s="11">
        <v>2.7586210000000002</v>
      </c>
      <c r="M84" s="11">
        <v>4.0689650000000004</v>
      </c>
      <c r="N84" s="11">
        <v>4.1034480000000002</v>
      </c>
      <c r="O84" s="11">
        <v>2.2758620000000001</v>
      </c>
      <c r="P84" s="11">
        <v>2.3103449999999999</v>
      </c>
      <c r="Q84" s="22"/>
      <c r="R84" s="4"/>
    </row>
    <row r="85" spans="1:18" x14ac:dyDescent="0.3">
      <c r="A85" s="9">
        <f>A84+1</f>
        <v>20</v>
      </c>
      <c r="B85" s="1"/>
      <c r="C85" s="18" t="s">
        <v>100</v>
      </c>
      <c r="D85" s="19" t="s">
        <v>8</v>
      </c>
      <c r="E85" s="21">
        <v>0.12903229999999999</v>
      </c>
      <c r="F85" s="21">
        <v>0</v>
      </c>
      <c r="G85" s="21">
        <v>0</v>
      </c>
      <c r="H85" s="20">
        <v>0.64516130000000005</v>
      </c>
      <c r="I85" s="21">
        <v>0</v>
      </c>
      <c r="J85" s="21">
        <v>0</v>
      </c>
      <c r="K85" s="21">
        <v>0.22580639999999999</v>
      </c>
      <c r="L85" s="11">
        <v>3.0967739999999999</v>
      </c>
      <c r="M85" s="11">
        <v>4.3666669999999996</v>
      </c>
      <c r="N85" s="11">
        <v>4.4193550000000004</v>
      </c>
      <c r="O85" s="11">
        <v>1.9677420000000001</v>
      </c>
      <c r="P85" s="11">
        <v>3.1612900000000002</v>
      </c>
      <c r="Q85" s="22"/>
      <c r="R85" s="4"/>
    </row>
    <row r="86" spans="1:18" x14ac:dyDescent="0.3">
      <c r="A86" s="25">
        <v>16</v>
      </c>
      <c r="B86" s="1"/>
      <c r="C86" s="19" t="s">
        <v>101</v>
      </c>
      <c r="D86" s="19" t="s">
        <v>8</v>
      </c>
      <c r="E86" s="21">
        <v>0.12903229999999999</v>
      </c>
      <c r="F86" s="21">
        <v>3.2258099999999998E-2</v>
      </c>
      <c r="G86" s="21">
        <v>6.4516100000000007E-2</v>
      </c>
      <c r="H86" s="20">
        <v>0.64516130000000005</v>
      </c>
      <c r="I86" s="21">
        <v>0</v>
      </c>
      <c r="J86" s="21">
        <v>0</v>
      </c>
      <c r="K86" s="21">
        <v>0.12903229999999999</v>
      </c>
      <c r="L86" s="11">
        <v>2.9677419999999999</v>
      </c>
      <c r="M86" s="11">
        <v>4.3225809999999996</v>
      </c>
      <c r="N86" s="11">
        <v>4.4838709999999997</v>
      </c>
      <c r="O86" s="11">
        <v>2.8387099999999998</v>
      </c>
      <c r="P86" s="11">
        <v>2.6451609999999999</v>
      </c>
      <c r="Q86" s="4"/>
      <c r="R86" s="4"/>
    </row>
    <row r="87" spans="1:18" x14ac:dyDescent="0.3">
      <c r="A87" s="9">
        <v>1</v>
      </c>
      <c r="B87" s="1"/>
      <c r="C87" s="19" t="s">
        <v>102</v>
      </c>
      <c r="D87" s="19" t="s">
        <v>9</v>
      </c>
      <c r="E87" s="21">
        <v>0</v>
      </c>
      <c r="F87" s="21">
        <v>0</v>
      </c>
      <c r="G87" s="21">
        <v>0</v>
      </c>
      <c r="H87" s="21">
        <v>3.125E-2</v>
      </c>
      <c r="I87" s="20">
        <v>0.875</v>
      </c>
      <c r="J87" s="21">
        <v>3.125E-2</v>
      </c>
      <c r="K87" s="21">
        <v>6.25E-2</v>
      </c>
      <c r="L87" s="11">
        <v>4</v>
      </c>
      <c r="M87" s="11">
        <v>3.870968</v>
      </c>
      <c r="N87" s="11">
        <v>3.8125</v>
      </c>
      <c r="O87" s="11">
        <v>1.4375</v>
      </c>
      <c r="P87" s="11">
        <v>3.46875</v>
      </c>
      <c r="Q87" s="1"/>
      <c r="R87" s="4"/>
    </row>
    <row r="88" spans="1:18" x14ac:dyDescent="0.3">
      <c r="A88" s="26">
        <v>16</v>
      </c>
      <c r="B88" s="1"/>
      <c r="C88" s="19" t="s">
        <v>103</v>
      </c>
      <c r="D88" s="19" t="s">
        <v>9</v>
      </c>
      <c r="E88" s="21">
        <v>2.5641000000000001E-2</v>
      </c>
      <c r="F88" s="21">
        <v>7.6923099999999994E-2</v>
      </c>
      <c r="G88" s="21">
        <v>2.5641000000000001E-2</v>
      </c>
      <c r="H88" s="21">
        <v>0</v>
      </c>
      <c r="I88" s="20">
        <v>0.84615390000000001</v>
      </c>
      <c r="J88" s="21">
        <v>0</v>
      </c>
      <c r="K88" s="21">
        <v>2.5641000000000001E-2</v>
      </c>
      <c r="L88" s="11">
        <v>4</v>
      </c>
      <c r="M88" s="11">
        <v>4.2820510000000001</v>
      </c>
      <c r="N88" s="11">
        <v>4.2820510000000001</v>
      </c>
      <c r="O88" s="11">
        <v>2.2564099999999998</v>
      </c>
      <c r="P88" s="11">
        <v>3.4358970000000002</v>
      </c>
      <c r="Q88" s="4"/>
      <c r="R88" s="4"/>
    </row>
    <row r="89" spans="1:18" x14ac:dyDescent="0.3">
      <c r="A89" s="9">
        <f t="shared" ref="A89:A102" si="4">A88+1</f>
        <v>17</v>
      </c>
      <c r="B89" s="1"/>
      <c r="C89" s="19" t="s">
        <v>104</v>
      </c>
      <c r="D89" s="19" t="s">
        <v>9</v>
      </c>
      <c r="E89" s="21">
        <v>3.125E-2</v>
      </c>
      <c r="F89" s="21">
        <v>3.125E-2</v>
      </c>
      <c r="G89" s="21">
        <v>6.25E-2</v>
      </c>
      <c r="H89" s="21">
        <v>3.125E-2</v>
      </c>
      <c r="I89" s="20">
        <v>0.84375</v>
      </c>
      <c r="J89" s="21">
        <v>0</v>
      </c>
      <c r="K89" s="21">
        <v>0</v>
      </c>
      <c r="L89" s="11">
        <v>4.21875</v>
      </c>
      <c r="M89" s="11">
        <v>3.5625</v>
      </c>
      <c r="N89" s="11">
        <v>3.65625</v>
      </c>
      <c r="O89" s="11">
        <v>1.34375</v>
      </c>
      <c r="P89" s="11">
        <v>4.1875</v>
      </c>
      <c r="Q89" s="1"/>
      <c r="R89" s="4"/>
    </row>
    <row r="90" spans="1:18" x14ac:dyDescent="0.3">
      <c r="A90" s="9">
        <f t="shared" si="4"/>
        <v>18</v>
      </c>
      <c r="B90" s="1"/>
      <c r="C90" s="19" t="s">
        <v>105</v>
      </c>
      <c r="D90" s="19" t="s">
        <v>9</v>
      </c>
      <c r="E90" s="21">
        <v>6.4516100000000007E-2</v>
      </c>
      <c r="F90" s="21">
        <v>0</v>
      </c>
      <c r="G90" s="21">
        <v>0</v>
      </c>
      <c r="H90" s="21">
        <v>6.4516100000000007E-2</v>
      </c>
      <c r="I90" s="20">
        <v>0.8387097</v>
      </c>
      <c r="J90" s="21">
        <v>0</v>
      </c>
      <c r="K90" s="21">
        <v>3.2258099999999998E-2</v>
      </c>
      <c r="L90" s="11">
        <v>4.3548390000000001</v>
      </c>
      <c r="M90" s="11">
        <v>4.3870969999999998</v>
      </c>
      <c r="N90" s="11">
        <v>4.0967739999999999</v>
      </c>
      <c r="O90" s="11">
        <v>1.9032260000000001</v>
      </c>
      <c r="P90" s="11">
        <v>3.0645159999999998</v>
      </c>
      <c r="Q90" s="1"/>
      <c r="R90" s="4"/>
    </row>
    <row r="91" spans="1:18" x14ac:dyDescent="0.3">
      <c r="A91" s="9">
        <f t="shared" si="4"/>
        <v>19</v>
      </c>
      <c r="B91" s="1"/>
      <c r="C91" s="18" t="s">
        <v>106</v>
      </c>
      <c r="D91" s="19" t="s">
        <v>9</v>
      </c>
      <c r="E91" s="21">
        <v>0.12903229999999999</v>
      </c>
      <c r="F91" s="21">
        <v>0</v>
      </c>
      <c r="G91" s="21">
        <v>3.2258099999999998E-2</v>
      </c>
      <c r="H91" s="21">
        <v>0</v>
      </c>
      <c r="I91" s="20">
        <v>0.8387097</v>
      </c>
      <c r="J91" s="21">
        <v>0</v>
      </c>
      <c r="K91" s="21">
        <v>0</v>
      </c>
      <c r="L91" s="11">
        <v>4.3548390000000001</v>
      </c>
      <c r="M91" s="11">
        <v>3.8</v>
      </c>
      <c r="N91" s="11">
        <v>3.9310350000000001</v>
      </c>
      <c r="O91" s="11">
        <v>1.935484</v>
      </c>
      <c r="P91" s="11">
        <v>3.5806450000000001</v>
      </c>
      <c r="Q91" s="22"/>
      <c r="R91" s="4"/>
    </row>
    <row r="92" spans="1:18" x14ac:dyDescent="0.3">
      <c r="A92" s="9">
        <f t="shared" si="4"/>
        <v>20</v>
      </c>
      <c r="B92" s="1"/>
      <c r="C92" s="19" t="s">
        <v>107</v>
      </c>
      <c r="D92" s="19" t="s">
        <v>9</v>
      </c>
      <c r="E92" s="21">
        <v>9.6774200000000005E-2</v>
      </c>
      <c r="F92" s="21">
        <v>6.4516100000000007E-2</v>
      </c>
      <c r="G92" s="21">
        <v>3.2258099999999998E-2</v>
      </c>
      <c r="H92" s="21">
        <v>3.2258099999999998E-2</v>
      </c>
      <c r="I92" s="20">
        <v>0.77419349999999998</v>
      </c>
      <c r="J92" s="21">
        <v>0</v>
      </c>
      <c r="K92" s="21">
        <v>0</v>
      </c>
      <c r="L92" s="11">
        <v>4.2580650000000002</v>
      </c>
      <c r="M92" s="11">
        <v>4.0322579999999997</v>
      </c>
      <c r="N92" s="11">
        <v>4.0645160000000002</v>
      </c>
      <c r="O92" s="11">
        <v>1.741935</v>
      </c>
      <c r="P92" s="11">
        <v>3.7419349999999998</v>
      </c>
      <c r="Q92" s="1"/>
      <c r="R92" s="4"/>
    </row>
    <row r="93" spans="1:18" x14ac:dyDescent="0.3">
      <c r="A93" s="9">
        <f t="shared" si="4"/>
        <v>21</v>
      </c>
      <c r="B93" s="1"/>
      <c r="C93" s="19" t="s">
        <v>108</v>
      </c>
      <c r="D93" s="19" t="s">
        <v>9</v>
      </c>
      <c r="E93" s="21">
        <v>0.12903229999999999</v>
      </c>
      <c r="F93" s="21">
        <v>0</v>
      </c>
      <c r="G93" s="21">
        <v>0</v>
      </c>
      <c r="H93" s="21">
        <v>0</v>
      </c>
      <c r="I93" s="20">
        <v>0.77419349999999998</v>
      </c>
      <c r="J93" s="21">
        <v>3.2258099999999998E-2</v>
      </c>
      <c r="K93" s="21">
        <v>6.4516100000000007E-2</v>
      </c>
      <c r="L93" s="11">
        <v>3.6451609999999999</v>
      </c>
      <c r="M93" s="11">
        <v>3.8387099999999998</v>
      </c>
      <c r="N93" s="11">
        <v>3.9354840000000002</v>
      </c>
      <c r="O93" s="11">
        <v>1.7096769999999999</v>
      </c>
      <c r="P93" s="11">
        <v>2.8387099999999998</v>
      </c>
      <c r="Q93" s="1"/>
      <c r="R93" s="4"/>
    </row>
    <row r="94" spans="1:18" x14ac:dyDescent="0.3">
      <c r="A94" s="9">
        <f t="shared" si="4"/>
        <v>22</v>
      </c>
      <c r="B94" s="1"/>
      <c r="C94" s="19" t="s">
        <v>109</v>
      </c>
      <c r="D94" s="19" t="s">
        <v>9</v>
      </c>
      <c r="E94" s="21">
        <v>6.4516100000000007E-2</v>
      </c>
      <c r="F94" s="21">
        <v>0</v>
      </c>
      <c r="G94" s="21">
        <v>3.2258099999999998E-2</v>
      </c>
      <c r="H94" s="21">
        <v>3.2258099999999998E-2</v>
      </c>
      <c r="I94" s="20">
        <v>0.74193549999999997</v>
      </c>
      <c r="J94" s="21">
        <v>3.2258099999999998E-2</v>
      </c>
      <c r="K94" s="21">
        <v>9.6774200000000005E-2</v>
      </c>
      <c r="L94" s="11">
        <v>4.2903229999999999</v>
      </c>
      <c r="M94" s="11">
        <v>3.8333330000000001</v>
      </c>
      <c r="N94" s="11">
        <v>3.5806450000000001</v>
      </c>
      <c r="O94" s="11">
        <v>1.2903230000000001</v>
      </c>
      <c r="P94" s="11">
        <v>3.774194</v>
      </c>
      <c r="Q94" s="1"/>
      <c r="R94" s="4"/>
    </row>
    <row r="95" spans="1:18" x14ac:dyDescent="0.3">
      <c r="A95" s="9">
        <f t="shared" si="4"/>
        <v>23</v>
      </c>
      <c r="B95" s="1"/>
      <c r="C95" s="19" t="s">
        <v>110</v>
      </c>
      <c r="D95" s="19" t="s">
        <v>9</v>
      </c>
      <c r="E95" s="21">
        <v>3.3333300000000003E-2</v>
      </c>
      <c r="F95" s="21">
        <v>0</v>
      </c>
      <c r="G95" s="21">
        <v>0</v>
      </c>
      <c r="H95" s="21">
        <v>6.6666699999999995E-2</v>
      </c>
      <c r="I95" s="20">
        <v>0.73333329999999997</v>
      </c>
      <c r="J95" s="21">
        <v>3.3333300000000003E-2</v>
      </c>
      <c r="K95" s="21">
        <v>0.13333329999999999</v>
      </c>
      <c r="L95" s="11">
        <v>3.6333329999999999</v>
      </c>
      <c r="M95" s="11">
        <v>4.0689650000000004</v>
      </c>
      <c r="N95" s="11">
        <v>4.2413790000000002</v>
      </c>
      <c r="O95" s="11">
        <v>2.1034480000000002</v>
      </c>
      <c r="P95" s="11">
        <v>2.6666669999999999</v>
      </c>
      <c r="Q95" s="1"/>
      <c r="R95" s="4"/>
    </row>
    <row r="96" spans="1:18" x14ac:dyDescent="0.3">
      <c r="A96" s="9">
        <f t="shared" si="4"/>
        <v>24</v>
      </c>
      <c r="B96" s="1"/>
      <c r="C96" s="19" t="s">
        <v>111</v>
      </c>
      <c r="D96" s="19" t="s">
        <v>9</v>
      </c>
      <c r="E96" s="21">
        <v>6.6666699999999995E-2</v>
      </c>
      <c r="F96" s="21">
        <v>0</v>
      </c>
      <c r="G96" s="21">
        <v>0</v>
      </c>
      <c r="H96" s="21">
        <v>0.1</v>
      </c>
      <c r="I96" s="20">
        <v>0.73333329999999997</v>
      </c>
      <c r="J96" s="21">
        <v>0</v>
      </c>
      <c r="K96" s="21">
        <v>0.1</v>
      </c>
      <c r="L96" s="11">
        <v>4.233333</v>
      </c>
      <c r="M96" s="11">
        <v>4.3666669999999996</v>
      </c>
      <c r="N96" s="11">
        <v>4.1333330000000004</v>
      </c>
      <c r="O96" s="11">
        <v>1.5</v>
      </c>
      <c r="P96" s="11">
        <v>3.5666669999999998</v>
      </c>
      <c r="Q96" s="1"/>
      <c r="R96" s="4"/>
    </row>
    <row r="97" spans="1:18" x14ac:dyDescent="0.3">
      <c r="A97" s="9">
        <f t="shared" si="4"/>
        <v>25</v>
      </c>
      <c r="B97" s="1"/>
      <c r="C97" s="18" t="s">
        <v>112</v>
      </c>
      <c r="D97" s="19" t="s">
        <v>9</v>
      </c>
      <c r="E97" s="21">
        <v>3.2258099999999998E-2</v>
      </c>
      <c r="F97" s="21">
        <v>3.2258099999999998E-2</v>
      </c>
      <c r="G97" s="21">
        <v>0</v>
      </c>
      <c r="H97" s="21">
        <v>0</v>
      </c>
      <c r="I97" s="20">
        <v>0.70967740000000001</v>
      </c>
      <c r="J97" s="21">
        <v>0</v>
      </c>
      <c r="K97" s="21">
        <v>0.22580639999999999</v>
      </c>
      <c r="L97" s="11">
        <v>3.8387099999999998</v>
      </c>
      <c r="M97" s="11">
        <v>3.9354840000000002</v>
      </c>
      <c r="N97" s="11">
        <v>4.1935479999999998</v>
      </c>
      <c r="O97" s="11">
        <v>1.2903230000000001</v>
      </c>
      <c r="P97" s="11">
        <v>3.451613</v>
      </c>
      <c r="Q97" s="22"/>
      <c r="R97" s="4"/>
    </row>
    <row r="98" spans="1:18" x14ac:dyDescent="0.3">
      <c r="A98" s="9">
        <f t="shared" si="4"/>
        <v>26</v>
      </c>
      <c r="B98" s="1"/>
      <c r="C98" s="18" t="s">
        <v>113</v>
      </c>
      <c r="D98" s="19" t="s">
        <v>9</v>
      </c>
      <c r="E98" s="21">
        <v>3.4482800000000001E-2</v>
      </c>
      <c r="F98" s="21">
        <v>3.4482800000000001E-2</v>
      </c>
      <c r="G98" s="21">
        <v>0</v>
      </c>
      <c r="H98" s="21">
        <v>0</v>
      </c>
      <c r="I98" s="20">
        <v>0.68965520000000002</v>
      </c>
      <c r="J98" s="21">
        <v>0</v>
      </c>
      <c r="K98" s="21">
        <v>0.24137929999999999</v>
      </c>
      <c r="L98" s="11">
        <v>3.3448280000000001</v>
      </c>
      <c r="M98" s="11">
        <v>4</v>
      </c>
      <c r="N98" s="11">
        <v>4.137931</v>
      </c>
      <c r="O98" s="11">
        <v>1.5172410000000001</v>
      </c>
      <c r="P98" s="11">
        <v>3.3448280000000001</v>
      </c>
      <c r="Q98" s="22"/>
      <c r="R98" s="4"/>
    </row>
    <row r="99" spans="1:18" x14ac:dyDescent="0.3">
      <c r="A99" s="9">
        <f t="shared" si="4"/>
        <v>27</v>
      </c>
      <c r="B99" s="1"/>
      <c r="C99" s="18" t="s">
        <v>114</v>
      </c>
      <c r="D99" s="19" t="s">
        <v>9</v>
      </c>
      <c r="E99" s="21">
        <v>3.2258099999999998E-2</v>
      </c>
      <c r="F99" s="21">
        <v>0</v>
      </c>
      <c r="G99" s="21">
        <v>0</v>
      </c>
      <c r="H99" s="21">
        <v>6.4516100000000007E-2</v>
      </c>
      <c r="I99" s="20">
        <v>0.6774194</v>
      </c>
      <c r="J99" s="21">
        <v>3.2258099999999998E-2</v>
      </c>
      <c r="K99" s="21">
        <v>0.19354840000000001</v>
      </c>
      <c r="L99" s="11">
        <v>3.0967739999999999</v>
      </c>
      <c r="M99" s="11">
        <v>4.2903229999999999</v>
      </c>
      <c r="N99" s="11">
        <v>4.3225809999999996</v>
      </c>
      <c r="O99" s="11">
        <v>1.9032260000000001</v>
      </c>
      <c r="P99" s="11">
        <v>2.870968</v>
      </c>
      <c r="Q99" s="22"/>
      <c r="R99" s="4"/>
    </row>
    <row r="100" spans="1:18" x14ac:dyDescent="0.3">
      <c r="A100" s="9">
        <f t="shared" si="4"/>
        <v>28</v>
      </c>
      <c r="B100" s="1"/>
      <c r="C100" s="18" t="s">
        <v>115</v>
      </c>
      <c r="D100" s="19" t="s">
        <v>9</v>
      </c>
      <c r="E100" s="21">
        <v>9.0909100000000007E-2</v>
      </c>
      <c r="F100" s="21">
        <v>0</v>
      </c>
      <c r="G100" s="21">
        <v>3.0303E-2</v>
      </c>
      <c r="H100" s="21">
        <v>0.1212121</v>
      </c>
      <c r="I100" s="20">
        <v>0.66666669999999995</v>
      </c>
      <c r="J100" s="21">
        <v>3.0303E-2</v>
      </c>
      <c r="K100" s="21">
        <v>6.0606100000000003E-2</v>
      </c>
      <c r="L100" s="11">
        <v>3.969697</v>
      </c>
      <c r="M100" s="11">
        <v>3.969697</v>
      </c>
      <c r="N100" s="11">
        <v>3.8787880000000001</v>
      </c>
      <c r="O100" s="11">
        <v>1.9090910000000001</v>
      </c>
      <c r="P100" s="11">
        <v>3.6666669999999999</v>
      </c>
      <c r="Q100" s="22"/>
      <c r="R100" s="4"/>
    </row>
    <row r="101" spans="1:18" x14ac:dyDescent="0.3">
      <c r="A101" s="9">
        <f t="shared" si="4"/>
        <v>29</v>
      </c>
      <c r="B101" s="1"/>
      <c r="C101" s="18" t="s">
        <v>116</v>
      </c>
      <c r="D101" s="19" t="s">
        <v>9</v>
      </c>
      <c r="E101" s="21">
        <v>3.125E-2</v>
      </c>
      <c r="F101" s="21">
        <v>0</v>
      </c>
      <c r="G101" s="21">
        <v>0</v>
      </c>
      <c r="H101" s="21">
        <v>0.125</v>
      </c>
      <c r="I101" s="20">
        <v>0.65625</v>
      </c>
      <c r="J101" s="21">
        <v>3.125E-2</v>
      </c>
      <c r="K101" s="21">
        <v>0.15625</v>
      </c>
      <c r="L101" s="11">
        <v>3.6875</v>
      </c>
      <c r="M101" s="11">
        <v>4.0625</v>
      </c>
      <c r="N101" s="11">
        <v>3.78125</v>
      </c>
      <c r="O101" s="11">
        <v>1.5625</v>
      </c>
      <c r="P101" s="11">
        <v>3.375</v>
      </c>
      <c r="Q101" s="22"/>
      <c r="R101" s="4"/>
    </row>
    <row r="102" spans="1:18" x14ac:dyDescent="0.3">
      <c r="A102" s="9">
        <f t="shared" si="4"/>
        <v>30</v>
      </c>
      <c r="B102" s="1"/>
      <c r="C102" s="18" t="s">
        <v>117</v>
      </c>
      <c r="D102" s="19" t="s">
        <v>9</v>
      </c>
      <c r="E102" s="21">
        <v>0</v>
      </c>
      <c r="F102" s="21">
        <v>6.4516100000000007E-2</v>
      </c>
      <c r="G102" s="21">
        <v>0</v>
      </c>
      <c r="H102" s="21">
        <v>3.2258099999999998E-2</v>
      </c>
      <c r="I102" s="20">
        <v>0.64516130000000005</v>
      </c>
      <c r="J102" s="21">
        <v>0</v>
      </c>
      <c r="K102" s="21">
        <v>0.25806449999999997</v>
      </c>
      <c r="L102" s="11">
        <v>2.5161289999999998</v>
      </c>
      <c r="M102" s="11">
        <v>3.548387</v>
      </c>
      <c r="N102" s="11">
        <v>3.6129030000000002</v>
      </c>
      <c r="O102" s="11">
        <v>1.612903</v>
      </c>
      <c r="P102" s="11">
        <v>2.3548390000000001</v>
      </c>
      <c r="Q102" s="22"/>
      <c r="R102" s="4"/>
    </row>
    <row r="103" spans="1:18" x14ac:dyDescent="0.3">
      <c r="A103" s="26">
        <v>17</v>
      </c>
      <c r="B103" s="1"/>
      <c r="C103" s="18" t="s">
        <v>118</v>
      </c>
      <c r="D103" s="19" t="s">
        <v>9</v>
      </c>
      <c r="E103" s="21">
        <v>5.1282099999999997E-2</v>
      </c>
      <c r="F103" s="21">
        <v>0</v>
      </c>
      <c r="G103" s="21">
        <v>0</v>
      </c>
      <c r="H103" s="21">
        <v>5.1282099999999997E-2</v>
      </c>
      <c r="I103" s="20">
        <v>0.64102570000000003</v>
      </c>
      <c r="J103" s="21">
        <v>0</v>
      </c>
      <c r="K103" s="21">
        <v>0.25641029999999998</v>
      </c>
      <c r="L103" s="11">
        <v>3.3076919999999999</v>
      </c>
      <c r="M103" s="11">
        <v>4.3846150000000002</v>
      </c>
      <c r="N103" s="11">
        <v>4.3589739999999999</v>
      </c>
      <c r="O103" s="11">
        <v>3.230769</v>
      </c>
      <c r="P103" s="11">
        <v>2.9743590000000002</v>
      </c>
      <c r="Q103" s="4"/>
      <c r="R103" s="4"/>
    </row>
    <row r="104" spans="1:18" x14ac:dyDescent="0.3">
      <c r="A104" s="9">
        <v>1</v>
      </c>
      <c r="B104" s="1"/>
      <c r="C104" s="18" t="s">
        <v>119</v>
      </c>
      <c r="D104" s="19" t="s">
        <v>10</v>
      </c>
      <c r="E104" s="21">
        <v>0</v>
      </c>
      <c r="F104" s="21">
        <v>3.3333300000000003E-2</v>
      </c>
      <c r="G104" s="21">
        <v>3.3333300000000003E-2</v>
      </c>
      <c r="H104" s="21">
        <v>0</v>
      </c>
      <c r="I104" s="21">
        <v>0</v>
      </c>
      <c r="J104" s="20">
        <v>0.9</v>
      </c>
      <c r="K104" s="21">
        <v>3.3333300000000003E-2</v>
      </c>
      <c r="L104" s="11">
        <v>3.8666670000000001</v>
      </c>
      <c r="M104" s="11">
        <v>4.3666669999999996</v>
      </c>
      <c r="N104" s="11">
        <v>4.266667</v>
      </c>
      <c r="O104" s="11">
        <v>2.3333330000000001</v>
      </c>
      <c r="P104" s="11">
        <v>3.3333330000000001</v>
      </c>
      <c r="Q104" s="22"/>
      <c r="R104" s="4"/>
    </row>
    <row r="105" spans="1:18" x14ac:dyDescent="0.3">
      <c r="A105" s="9">
        <f>A104+1</f>
        <v>2</v>
      </c>
      <c r="B105" s="1"/>
      <c r="C105" s="18" t="s">
        <v>120</v>
      </c>
      <c r="D105" s="19" t="s">
        <v>10</v>
      </c>
      <c r="E105" s="21">
        <v>0</v>
      </c>
      <c r="F105" s="21">
        <v>3.8461500000000003E-2</v>
      </c>
      <c r="G105" s="21">
        <v>0</v>
      </c>
      <c r="H105" s="21">
        <v>0</v>
      </c>
      <c r="I105" s="21">
        <v>0</v>
      </c>
      <c r="J105" s="20">
        <v>0.84615390000000001</v>
      </c>
      <c r="K105" s="21">
        <v>0.1153846</v>
      </c>
      <c r="L105" s="11">
        <v>2.8846150000000002</v>
      </c>
      <c r="M105" s="11">
        <v>4.4583329999999997</v>
      </c>
      <c r="N105" s="11">
        <v>4.4230770000000001</v>
      </c>
      <c r="O105" s="11">
        <v>2.3461539999999999</v>
      </c>
      <c r="P105" s="11">
        <v>2.5769229999999999</v>
      </c>
      <c r="Q105" s="22"/>
      <c r="R105" s="4"/>
    </row>
    <row r="106" spans="1:18" x14ac:dyDescent="0.3">
      <c r="A106" s="9">
        <f t="shared" ref="A106:A119" si="5">A105+1</f>
        <v>3</v>
      </c>
      <c r="B106" s="1"/>
      <c r="C106" s="19" t="s">
        <v>121</v>
      </c>
      <c r="D106" s="19" t="s">
        <v>10</v>
      </c>
      <c r="E106" s="21">
        <v>6.4516100000000007E-2</v>
      </c>
      <c r="F106" s="21">
        <v>6.4516100000000007E-2</v>
      </c>
      <c r="G106" s="21">
        <v>0</v>
      </c>
      <c r="H106" s="21">
        <v>3.2258099999999998E-2</v>
      </c>
      <c r="I106" s="21">
        <v>0</v>
      </c>
      <c r="J106" s="20">
        <v>0.8387097</v>
      </c>
      <c r="K106" s="21">
        <v>0</v>
      </c>
      <c r="L106" s="11">
        <v>4.3225809999999996</v>
      </c>
      <c r="M106" s="11">
        <v>4.3870969999999998</v>
      </c>
      <c r="N106" s="11">
        <v>4.2580650000000002</v>
      </c>
      <c r="O106" s="11">
        <v>2.9</v>
      </c>
      <c r="P106" s="11">
        <v>3.9677419999999999</v>
      </c>
      <c r="Q106" s="1"/>
      <c r="R106" s="4"/>
    </row>
    <row r="107" spans="1:18" x14ac:dyDescent="0.3">
      <c r="A107" s="9">
        <f t="shared" si="5"/>
        <v>4</v>
      </c>
      <c r="B107" s="1"/>
      <c r="C107" s="19" t="s">
        <v>122</v>
      </c>
      <c r="D107" s="19" t="s">
        <v>10</v>
      </c>
      <c r="E107" s="21">
        <v>0</v>
      </c>
      <c r="F107" s="21">
        <v>9.6774200000000005E-2</v>
      </c>
      <c r="G107" s="21">
        <v>3.2258099999999998E-2</v>
      </c>
      <c r="H107" s="21">
        <v>3.2258099999999998E-2</v>
      </c>
      <c r="I107" s="21">
        <v>3.2258099999999998E-2</v>
      </c>
      <c r="J107" s="20">
        <v>0.77419349999999998</v>
      </c>
      <c r="K107" s="21">
        <v>3.2258099999999998E-2</v>
      </c>
      <c r="L107" s="11">
        <v>3.225806</v>
      </c>
      <c r="M107" s="11">
        <v>4.0689650000000004</v>
      </c>
      <c r="N107" s="11">
        <v>4.137931</v>
      </c>
      <c r="O107" s="11">
        <v>1.774194</v>
      </c>
      <c r="P107" s="11">
        <v>2.5806450000000001</v>
      </c>
      <c r="Q107" s="1"/>
      <c r="R107" s="4"/>
    </row>
    <row r="108" spans="1:18" x14ac:dyDescent="0.3">
      <c r="A108" s="9">
        <f t="shared" si="5"/>
        <v>5</v>
      </c>
      <c r="B108" s="1"/>
      <c r="C108" s="19" t="s">
        <v>123</v>
      </c>
      <c r="D108" s="19" t="s">
        <v>10</v>
      </c>
      <c r="E108" s="21">
        <v>0</v>
      </c>
      <c r="F108" s="21">
        <v>0.12903229999999999</v>
      </c>
      <c r="G108" s="21">
        <v>3.2258099999999998E-2</v>
      </c>
      <c r="H108" s="21">
        <v>6.4516100000000007E-2</v>
      </c>
      <c r="I108" s="21">
        <v>0</v>
      </c>
      <c r="J108" s="20">
        <v>0.77419349999999998</v>
      </c>
      <c r="K108" s="21">
        <v>0</v>
      </c>
      <c r="L108" s="11">
        <v>3.4838710000000002</v>
      </c>
      <c r="M108" s="11">
        <v>4.2903229999999999</v>
      </c>
      <c r="N108" s="11">
        <v>4.0967739999999999</v>
      </c>
      <c r="O108" s="11">
        <v>2.322581</v>
      </c>
      <c r="P108" s="11">
        <v>2.9354840000000002</v>
      </c>
      <c r="Q108" s="1"/>
      <c r="R108" s="4"/>
    </row>
    <row r="109" spans="1:18" x14ac:dyDescent="0.3">
      <c r="A109" s="9">
        <f t="shared" si="5"/>
        <v>6</v>
      </c>
      <c r="B109" s="1"/>
      <c r="C109" s="19" t="s">
        <v>124</v>
      </c>
      <c r="D109" s="19" t="s">
        <v>10</v>
      </c>
      <c r="E109" s="21">
        <v>3.125E-2</v>
      </c>
      <c r="F109" s="21">
        <v>0</v>
      </c>
      <c r="G109" s="21">
        <v>0</v>
      </c>
      <c r="H109" s="21">
        <v>3.125E-2</v>
      </c>
      <c r="I109" s="21">
        <v>0</v>
      </c>
      <c r="J109" s="20">
        <v>0.75</v>
      </c>
      <c r="K109" s="21">
        <v>0.1875</v>
      </c>
      <c r="L109" s="11">
        <v>3.1875</v>
      </c>
      <c r="M109" s="11">
        <v>3.71875</v>
      </c>
      <c r="N109" s="11">
        <v>3.7419349999999998</v>
      </c>
      <c r="O109" s="11">
        <v>2.0322580000000001</v>
      </c>
      <c r="P109" s="11">
        <v>3.15625</v>
      </c>
      <c r="Q109" s="1"/>
      <c r="R109" s="4"/>
    </row>
    <row r="110" spans="1:18" x14ac:dyDescent="0.3">
      <c r="A110" s="9">
        <f t="shared" si="5"/>
        <v>7</v>
      </c>
      <c r="B110" s="1"/>
      <c r="C110" s="18" t="s">
        <v>125</v>
      </c>
      <c r="D110" s="19" t="s">
        <v>10</v>
      </c>
      <c r="E110" s="21">
        <v>6.4516100000000007E-2</v>
      </c>
      <c r="F110" s="21">
        <v>9.6774200000000005E-2</v>
      </c>
      <c r="G110" s="21">
        <v>3.2258099999999998E-2</v>
      </c>
      <c r="H110" s="21">
        <v>0</v>
      </c>
      <c r="I110" s="21">
        <v>3.2258099999999998E-2</v>
      </c>
      <c r="J110" s="20">
        <v>0.74193549999999997</v>
      </c>
      <c r="K110" s="21">
        <v>3.2258099999999998E-2</v>
      </c>
      <c r="L110" s="11">
        <v>4.0967739999999999</v>
      </c>
      <c r="M110" s="11">
        <v>4.1612900000000002</v>
      </c>
      <c r="N110" s="11">
        <v>4.1935479999999998</v>
      </c>
      <c r="O110" s="11">
        <v>2.322581</v>
      </c>
      <c r="P110" s="11">
        <v>3.5161289999999998</v>
      </c>
      <c r="Q110" s="22"/>
      <c r="R110" s="4"/>
    </row>
    <row r="111" spans="1:18" x14ac:dyDescent="0.3">
      <c r="A111" s="9">
        <f t="shared" si="5"/>
        <v>8</v>
      </c>
      <c r="B111" s="1"/>
      <c r="C111" s="18" t="s">
        <v>126</v>
      </c>
      <c r="D111" s="19" t="s">
        <v>10</v>
      </c>
      <c r="E111" s="21">
        <v>3.3333300000000003E-2</v>
      </c>
      <c r="F111" s="21">
        <v>6.6666699999999995E-2</v>
      </c>
      <c r="G111" s="21">
        <v>0.1666667</v>
      </c>
      <c r="H111" s="21">
        <v>3.3333300000000003E-2</v>
      </c>
      <c r="I111" s="21">
        <v>0</v>
      </c>
      <c r="J111" s="20">
        <v>0.7</v>
      </c>
      <c r="K111" s="21">
        <v>0</v>
      </c>
      <c r="L111" s="11">
        <v>4.266667</v>
      </c>
      <c r="M111" s="11">
        <v>3.733333</v>
      </c>
      <c r="N111" s="11">
        <v>3.733333</v>
      </c>
      <c r="O111" s="11">
        <v>1.5517240000000001</v>
      </c>
      <c r="P111" s="11">
        <v>3.3333330000000001</v>
      </c>
      <c r="Q111" s="22"/>
      <c r="R111" s="4"/>
    </row>
    <row r="112" spans="1:18" x14ac:dyDescent="0.3">
      <c r="A112" s="9">
        <f t="shared" si="5"/>
        <v>9</v>
      </c>
      <c r="B112" s="1"/>
      <c r="C112" s="18" t="s">
        <v>127</v>
      </c>
      <c r="D112" s="19" t="s">
        <v>10</v>
      </c>
      <c r="E112" s="21">
        <v>3.4482800000000001E-2</v>
      </c>
      <c r="F112" s="21">
        <v>0.10344830000000001</v>
      </c>
      <c r="G112" s="21">
        <v>3.4482800000000001E-2</v>
      </c>
      <c r="H112" s="21">
        <v>0</v>
      </c>
      <c r="I112" s="21">
        <v>0.10344830000000001</v>
      </c>
      <c r="J112" s="20">
        <v>0.68965520000000002</v>
      </c>
      <c r="K112" s="21">
        <v>3.4482800000000001E-2</v>
      </c>
      <c r="L112" s="11">
        <v>3.7241379999999999</v>
      </c>
      <c r="M112" s="11">
        <v>4</v>
      </c>
      <c r="N112" s="11">
        <v>4.0344829999999998</v>
      </c>
      <c r="O112" s="11">
        <v>2.5517240000000001</v>
      </c>
      <c r="P112" s="11">
        <v>3.0344829999999998</v>
      </c>
      <c r="Q112" s="22"/>
      <c r="R112" s="4"/>
    </row>
    <row r="113" spans="1:18" x14ac:dyDescent="0.3">
      <c r="A113" s="9">
        <f t="shared" si="5"/>
        <v>10</v>
      </c>
      <c r="B113" s="1"/>
      <c r="C113" s="19" t="s">
        <v>128</v>
      </c>
      <c r="D113" s="19" t="s">
        <v>10</v>
      </c>
      <c r="E113" s="21">
        <v>3.2258099999999998E-2</v>
      </c>
      <c r="F113" s="21">
        <v>0</v>
      </c>
      <c r="G113" s="21">
        <v>0</v>
      </c>
      <c r="H113" s="21">
        <v>3.2258099999999998E-2</v>
      </c>
      <c r="I113" s="21">
        <v>0</v>
      </c>
      <c r="J113" s="20">
        <v>0.6774194</v>
      </c>
      <c r="K113" s="21">
        <v>0.25806449999999997</v>
      </c>
      <c r="L113" s="11">
        <v>2.4838710000000002</v>
      </c>
      <c r="M113" s="11">
        <v>4.0322579999999997</v>
      </c>
      <c r="N113" s="11">
        <v>4.0967739999999999</v>
      </c>
      <c r="O113" s="11">
        <v>2.451613</v>
      </c>
      <c r="P113" s="11">
        <v>2.6129030000000002</v>
      </c>
      <c r="Q113" s="1"/>
      <c r="R113" s="4"/>
    </row>
    <row r="114" spans="1:18" x14ac:dyDescent="0.3">
      <c r="A114" s="9">
        <f t="shared" si="5"/>
        <v>11</v>
      </c>
      <c r="B114" s="1"/>
      <c r="C114" s="19" t="s">
        <v>129</v>
      </c>
      <c r="D114" s="19" t="s">
        <v>10</v>
      </c>
      <c r="E114" s="21">
        <v>3.2258099999999998E-2</v>
      </c>
      <c r="F114" s="21">
        <v>0.19354840000000001</v>
      </c>
      <c r="G114" s="21">
        <v>3.2258099999999998E-2</v>
      </c>
      <c r="H114" s="21">
        <v>0</v>
      </c>
      <c r="I114" s="21">
        <v>0</v>
      </c>
      <c r="J114" s="20">
        <v>0.64516130000000005</v>
      </c>
      <c r="K114" s="21">
        <v>9.6774200000000005E-2</v>
      </c>
      <c r="L114" s="11">
        <v>3.677419</v>
      </c>
      <c r="M114" s="11">
        <v>4.0322579999999997</v>
      </c>
      <c r="N114" s="11">
        <v>3.8387099999999998</v>
      </c>
      <c r="O114" s="11">
        <v>2.2413789999999998</v>
      </c>
      <c r="P114" s="11">
        <v>3.225806</v>
      </c>
      <c r="Q114" s="1"/>
      <c r="R114" s="4"/>
    </row>
    <row r="115" spans="1:18" x14ac:dyDescent="0.3">
      <c r="A115" s="9">
        <f t="shared" si="5"/>
        <v>12</v>
      </c>
      <c r="B115" s="1"/>
      <c r="C115" s="18" t="s">
        <v>130</v>
      </c>
      <c r="D115" s="19" t="s">
        <v>10</v>
      </c>
      <c r="E115" s="21">
        <v>9.6774200000000005E-2</v>
      </c>
      <c r="F115" s="21">
        <v>6.4516100000000007E-2</v>
      </c>
      <c r="G115" s="21">
        <v>0</v>
      </c>
      <c r="H115" s="21">
        <v>6.4516100000000007E-2</v>
      </c>
      <c r="I115" s="21">
        <v>3.2258099999999998E-2</v>
      </c>
      <c r="J115" s="20">
        <v>0.64516130000000005</v>
      </c>
      <c r="K115" s="21">
        <v>9.6774200000000005E-2</v>
      </c>
      <c r="L115" s="11">
        <v>3.322581</v>
      </c>
      <c r="M115" s="11">
        <v>4.1666670000000003</v>
      </c>
      <c r="N115" s="11">
        <v>4.1935479999999998</v>
      </c>
      <c r="O115" s="11">
        <v>2.870968</v>
      </c>
      <c r="P115" s="11">
        <v>3.0967739999999999</v>
      </c>
      <c r="Q115" s="22"/>
      <c r="R115" s="4"/>
    </row>
    <row r="116" spans="1:18" x14ac:dyDescent="0.3">
      <c r="A116" s="9">
        <f t="shared" si="5"/>
        <v>13</v>
      </c>
      <c r="B116" s="1"/>
      <c r="C116" s="19" t="s">
        <v>131</v>
      </c>
      <c r="D116" s="19" t="s">
        <v>10</v>
      </c>
      <c r="E116" s="21">
        <v>3.4482800000000001E-2</v>
      </c>
      <c r="F116" s="21">
        <v>3.4482800000000001E-2</v>
      </c>
      <c r="G116" s="21">
        <v>0</v>
      </c>
      <c r="H116" s="21">
        <v>6.8965499999999999E-2</v>
      </c>
      <c r="I116" s="21">
        <v>3.4482800000000001E-2</v>
      </c>
      <c r="J116" s="20">
        <v>0.62068959999999995</v>
      </c>
      <c r="K116" s="21">
        <v>0.20689660000000001</v>
      </c>
      <c r="L116" s="11">
        <v>2.4827590000000002</v>
      </c>
      <c r="M116" s="11">
        <v>4.0344829999999998</v>
      </c>
      <c r="N116" s="11">
        <v>3.9285709999999998</v>
      </c>
      <c r="O116" s="11">
        <v>2.7586210000000002</v>
      </c>
      <c r="P116" s="11">
        <v>2.714286</v>
      </c>
      <c r="Q116" s="1"/>
      <c r="R116" s="4"/>
    </row>
    <row r="117" spans="1:18" x14ac:dyDescent="0.3">
      <c r="A117" s="9">
        <f t="shared" si="5"/>
        <v>14</v>
      </c>
      <c r="B117" s="1"/>
      <c r="C117" s="18" t="s">
        <v>132</v>
      </c>
      <c r="D117" s="19" t="s">
        <v>10</v>
      </c>
      <c r="E117" s="21">
        <v>0</v>
      </c>
      <c r="F117" s="21">
        <v>0.1923077</v>
      </c>
      <c r="G117" s="21">
        <v>0</v>
      </c>
      <c r="H117" s="21">
        <v>0</v>
      </c>
      <c r="I117" s="21">
        <v>7.6923099999999994E-2</v>
      </c>
      <c r="J117" s="20">
        <v>0.61538459999999995</v>
      </c>
      <c r="K117" s="21">
        <v>0.1153846</v>
      </c>
      <c r="L117" s="11">
        <v>3.84</v>
      </c>
      <c r="M117" s="11">
        <v>4.1923069999999996</v>
      </c>
      <c r="N117" s="11">
        <v>3.8846150000000002</v>
      </c>
      <c r="O117" s="11">
        <v>2.1923080000000001</v>
      </c>
      <c r="P117" s="11">
        <v>3.0384609999999999</v>
      </c>
      <c r="Q117" s="22"/>
      <c r="R117" s="4"/>
    </row>
    <row r="118" spans="1:18" x14ac:dyDescent="0.3">
      <c r="A118" s="9">
        <f t="shared" si="5"/>
        <v>15</v>
      </c>
      <c r="B118" s="1"/>
      <c r="C118" s="19" t="s">
        <v>133</v>
      </c>
      <c r="D118" s="19" t="s">
        <v>10</v>
      </c>
      <c r="E118" s="21">
        <v>0.12903229999999999</v>
      </c>
      <c r="F118" s="21">
        <v>9.6774200000000005E-2</v>
      </c>
      <c r="G118" s="21">
        <v>3.2258099999999998E-2</v>
      </c>
      <c r="H118" s="21">
        <v>6.4516100000000007E-2</v>
      </c>
      <c r="I118" s="21">
        <v>3.2258099999999998E-2</v>
      </c>
      <c r="J118" s="20">
        <v>0.61290319999999998</v>
      </c>
      <c r="K118" s="21">
        <v>3.2258099999999998E-2</v>
      </c>
      <c r="L118" s="11">
        <v>4.0322579999999997</v>
      </c>
      <c r="M118" s="11">
        <v>4.3548390000000001</v>
      </c>
      <c r="N118" s="11">
        <v>4.2903229999999999</v>
      </c>
      <c r="O118" s="11">
        <v>2.3548390000000001</v>
      </c>
      <c r="P118" s="11">
        <v>3.4838710000000002</v>
      </c>
      <c r="Q118" s="1"/>
      <c r="R118" s="4"/>
    </row>
    <row r="119" spans="1:18" x14ac:dyDescent="0.3">
      <c r="A119" s="9">
        <f t="shared" si="5"/>
        <v>16</v>
      </c>
      <c r="B119" s="1"/>
      <c r="C119" s="19" t="s">
        <v>134</v>
      </c>
      <c r="D119" s="19" t="s">
        <v>10</v>
      </c>
      <c r="E119" s="21">
        <v>5.1282099999999997E-2</v>
      </c>
      <c r="F119" s="21">
        <v>7.6923099999999994E-2</v>
      </c>
      <c r="G119" s="21">
        <v>2.5641000000000001E-2</v>
      </c>
      <c r="H119" s="21">
        <v>0.10256410000000001</v>
      </c>
      <c r="I119" s="21">
        <v>0</v>
      </c>
      <c r="J119" s="20">
        <v>0.69230769999999997</v>
      </c>
      <c r="K119" s="21">
        <v>5.1282099999999997E-2</v>
      </c>
      <c r="L119" s="11">
        <v>4.179487</v>
      </c>
      <c r="M119" s="11">
        <v>4.0789479999999996</v>
      </c>
      <c r="N119" s="11">
        <v>4.1282050000000003</v>
      </c>
      <c r="O119" s="11">
        <v>2.2631579999999998</v>
      </c>
      <c r="P119" s="11">
        <v>3.589744</v>
      </c>
      <c r="Q119" s="4"/>
      <c r="R119" s="4"/>
    </row>
    <row r="120" spans="1:18" x14ac:dyDescent="0.3">
      <c r="A120" s="26">
        <v>17</v>
      </c>
      <c r="B120" s="1"/>
      <c r="C120" s="19" t="s">
        <v>135</v>
      </c>
      <c r="D120" s="19" t="s">
        <v>10</v>
      </c>
      <c r="E120" s="21">
        <v>2.5641000000000001E-2</v>
      </c>
      <c r="F120" s="21">
        <v>2.5641000000000001E-2</v>
      </c>
      <c r="G120" s="21">
        <v>7.6923099999999994E-2</v>
      </c>
      <c r="H120" s="21">
        <v>0.10256410000000001</v>
      </c>
      <c r="I120" s="21">
        <v>2.5641000000000001E-2</v>
      </c>
      <c r="J120" s="20">
        <v>0.61538459999999995</v>
      </c>
      <c r="K120" s="21">
        <v>0.12820509999999999</v>
      </c>
      <c r="L120" s="11">
        <v>3.6410260000000001</v>
      </c>
      <c r="M120" s="11">
        <v>3.7435900000000002</v>
      </c>
      <c r="N120" s="11">
        <v>3.7368420000000002</v>
      </c>
      <c r="O120" s="11">
        <v>1.538462</v>
      </c>
      <c r="P120" s="11">
        <v>3.1025640000000001</v>
      </c>
      <c r="Q120" s="4"/>
      <c r="R120" s="4"/>
    </row>
    <row r="121" spans="1:18" x14ac:dyDescent="0.3">
      <c r="A121" s="9">
        <v>1</v>
      </c>
      <c r="B121" s="1"/>
      <c r="C121" s="19" t="s">
        <v>136</v>
      </c>
      <c r="D121" s="19" t="s">
        <v>137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0">
        <v>1</v>
      </c>
      <c r="L121" s="11">
        <v>1</v>
      </c>
      <c r="M121" s="11">
        <v>4.6129030000000002</v>
      </c>
      <c r="N121" s="11">
        <v>4.6451609999999999</v>
      </c>
      <c r="O121" s="11">
        <v>1.8125</v>
      </c>
      <c r="P121" s="11">
        <v>1.4375</v>
      </c>
      <c r="Q121" s="1"/>
      <c r="R121" s="4"/>
    </row>
    <row r="122" spans="1:18" x14ac:dyDescent="0.3">
      <c r="A122" s="9">
        <v>2</v>
      </c>
      <c r="B122" s="1"/>
      <c r="C122" s="18" t="s">
        <v>138</v>
      </c>
      <c r="D122" s="19" t="s">
        <v>137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0">
        <v>1</v>
      </c>
      <c r="L122" s="11">
        <v>1.0689660000000001</v>
      </c>
      <c r="M122" s="11">
        <v>4.3571429999999998</v>
      </c>
      <c r="N122" s="11">
        <v>4.3793100000000003</v>
      </c>
      <c r="O122" s="11">
        <v>1.896552</v>
      </c>
      <c r="P122" s="11">
        <v>1.3103450000000001</v>
      </c>
      <c r="Q122" s="22"/>
      <c r="R122" s="4"/>
    </row>
    <row r="123" spans="1:18" x14ac:dyDescent="0.3">
      <c r="A123" s="9">
        <v>3</v>
      </c>
      <c r="B123" s="1"/>
      <c r="C123" s="19" t="s">
        <v>139</v>
      </c>
      <c r="D123" s="19" t="s">
        <v>137</v>
      </c>
      <c r="E123" s="21">
        <v>0</v>
      </c>
      <c r="F123" s="21">
        <v>0</v>
      </c>
      <c r="G123" s="21">
        <v>0</v>
      </c>
      <c r="H123" s="21">
        <v>3.2258099999999998E-2</v>
      </c>
      <c r="I123" s="21">
        <v>0</v>
      </c>
      <c r="J123" s="21">
        <v>0</v>
      </c>
      <c r="K123" s="20">
        <v>0.96774190000000004</v>
      </c>
      <c r="L123" s="11">
        <v>1.1612899999999999</v>
      </c>
      <c r="M123" s="11">
        <v>4.3548390000000001</v>
      </c>
      <c r="N123" s="11">
        <v>4.3333329999999997</v>
      </c>
      <c r="O123" s="11">
        <v>1.3333330000000001</v>
      </c>
      <c r="P123" s="11">
        <v>1.225806</v>
      </c>
      <c r="Q123" s="1"/>
      <c r="R123" s="4"/>
    </row>
    <row r="124" spans="1:18" x14ac:dyDescent="0.3">
      <c r="A124" s="9">
        <v>4</v>
      </c>
      <c r="B124" s="1"/>
      <c r="C124" s="19" t="s">
        <v>140</v>
      </c>
      <c r="D124" s="19" t="s">
        <v>137</v>
      </c>
      <c r="E124" s="21">
        <v>0</v>
      </c>
      <c r="F124" s="21">
        <v>3.2258099999999998E-2</v>
      </c>
      <c r="G124" s="21">
        <v>0</v>
      </c>
      <c r="H124" s="21">
        <v>0</v>
      </c>
      <c r="I124" s="21">
        <v>0</v>
      </c>
      <c r="J124" s="21">
        <v>0</v>
      </c>
      <c r="K124" s="20">
        <v>0.96774190000000004</v>
      </c>
      <c r="L124" s="11">
        <v>1.225806</v>
      </c>
      <c r="M124" s="11">
        <v>4.6774190000000004</v>
      </c>
      <c r="N124" s="11">
        <v>4.6451609999999999</v>
      </c>
      <c r="O124" s="11">
        <v>2.2903229999999999</v>
      </c>
      <c r="P124" s="11">
        <v>1.7096769999999999</v>
      </c>
      <c r="Q124" s="1"/>
      <c r="R124" s="4"/>
    </row>
    <row r="125" spans="1:18" x14ac:dyDescent="0.3">
      <c r="A125" s="9">
        <v>5</v>
      </c>
      <c r="B125" s="1"/>
      <c r="C125" s="18" t="s">
        <v>141</v>
      </c>
      <c r="D125" s="19" t="s">
        <v>137</v>
      </c>
      <c r="E125" s="21">
        <v>0</v>
      </c>
      <c r="F125" s="21">
        <v>0</v>
      </c>
      <c r="G125" s="21">
        <v>0</v>
      </c>
      <c r="H125" s="21">
        <v>0</v>
      </c>
      <c r="I125" s="21">
        <v>3.2258099999999998E-2</v>
      </c>
      <c r="J125" s="21">
        <v>0</v>
      </c>
      <c r="K125" s="20">
        <v>0.96774190000000004</v>
      </c>
      <c r="L125" s="11">
        <v>1.1935480000000001</v>
      </c>
      <c r="M125" s="11">
        <v>4.0645160000000002</v>
      </c>
      <c r="N125" s="11">
        <v>4.1290319999999996</v>
      </c>
      <c r="O125" s="11">
        <v>1.7096769999999999</v>
      </c>
      <c r="P125" s="11">
        <v>1.6451610000000001</v>
      </c>
      <c r="Q125" s="22"/>
      <c r="R125" s="4"/>
    </row>
    <row r="126" spans="1:18" x14ac:dyDescent="0.3">
      <c r="A126" s="9">
        <v>6</v>
      </c>
      <c r="B126" s="1"/>
      <c r="C126" s="18" t="s">
        <v>142</v>
      </c>
      <c r="D126" s="19" t="s">
        <v>137</v>
      </c>
      <c r="E126" s="21">
        <v>0</v>
      </c>
      <c r="F126" s="21">
        <v>3.5714299999999997E-2</v>
      </c>
      <c r="G126" s="21">
        <v>0</v>
      </c>
      <c r="H126" s="21">
        <v>0</v>
      </c>
      <c r="I126" s="21">
        <v>0</v>
      </c>
      <c r="J126" s="21">
        <v>0</v>
      </c>
      <c r="K126" s="20">
        <v>0.96428570000000002</v>
      </c>
      <c r="L126" s="11">
        <v>1.214286</v>
      </c>
      <c r="M126" s="11">
        <v>4.1481479999999999</v>
      </c>
      <c r="N126" s="11">
        <v>4.2142860000000004</v>
      </c>
      <c r="O126" s="11">
        <v>1.2592589999999999</v>
      </c>
      <c r="P126" s="11">
        <v>1.392857</v>
      </c>
      <c r="Q126" s="22"/>
      <c r="R126" s="4"/>
    </row>
    <row r="127" spans="1:18" x14ac:dyDescent="0.3">
      <c r="A127" s="9">
        <v>7</v>
      </c>
      <c r="B127" s="1"/>
      <c r="C127" s="18" t="s">
        <v>143</v>
      </c>
      <c r="D127" s="19" t="s">
        <v>137</v>
      </c>
      <c r="E127" s="21">
        <v>0</v>
      </c>
      <c r="F127" s="21">
        <v>3.0303E-2</v>
      </c>
      <c r="G127" s="21">
        <v>3.0303E-2</v>
      </c>
      <c r="H127" s="21">
        <v>0</v>
      </c>
      <c r="I127" s="21">
        <v>0</v>
      </c>
      <c r="J127" s="21">
        <v>0</v>
      </c>
      <c r="K127" s="20">
        <v>0.9393939</v>
      </c>
      <c r="L127" s="11">
        <v>1.0625</v>
      </c>
      <c r="M127" s="11">
        <v>4.125</v>
      </c>
      <c r="N127" s="11">
        <v>4.1818179999999998</v>
      </c>
      <c r="O127" s="11">
        <v>1.424242</v>
      </c>
      <c r="P127" s="11">
        <v>1.40625</v>
      </c>
      <c r="Q127" s="22"/>
      <c r="R127" s="4"/>
    </row>
    <row r="128" spans="1:18" x14ac:dyDescent="0.3">
      <c r="A128" s="9">
        <v>8</v>
      </c>
      <c r="B128" s="1"/>
      <c r="C128" s="18" t="s">
        <v>144</v>
      </c>
      <c r="D128" s="19" t="s">
        <v>137</v>
      </c>
      <c r="E128" s="21">
        <v>0</v>
      </c>
      <c r="F128" s="21">
        <v>0</v>
      </c>
      <c r="G128" s="21">
        <v>0</v>
      </c>
      <c r="H128" s="21">
        <v>0</v>
      </c>
      <c r="I128" s="21">
        <v>3.125E-2</v>
      </c>
      <c r="J128" s="21">
        <v>3.125E-2</v>
      </c>
      <c r="K128" s="20">
        <v>0.9375</v>
      </c>
      <c r="L128" s="11">
        <v>1.09375</v>
      </c>
      <c r="M128" s="11">
        <v>4.28125</v>
      </c>
      <c r="N128" s="11">
        <v>4.28125</v>
      </c>
      <c r="O128" s="11">
        <v>1.8387100000000001</v>
      </c>
      <c r="P128" s="11">
        <v>1.46875</v>
      </c>
      <c r="Q128" s="22"/>
      <c r="R128" s="4"/>
    </row>
    <row r="129" spans="1:18" x14ac:dyDescent="0.3">
      <c r="A129" s="9">
        <v>9</v>
      </c>
      <c r="B129" s="1"/>
      <c r="C129" s="18" t="s">
        <v>145</v>
      </c>
      <c r="D129" s="19" t="s">
        <v>137</v>
      </c>
      <c r="E129" s="21">
        <v>0</v>
      </c>
      <c r="F129" s="21">
        <v>3.2258099999999998E-2</v>
      </c>
      <c r="G129" s="21">
        <v>0</v>
      </c>
      <c r="H129" s="21">
        <v>0</v>
      </c>
      <c r="I129" s="21">
        <v>3.2258099999999998E-2</v>
      </c>
      <c r="J129" s="21">
        <v>0</v>
      </c>
      <c r="K129" s="20">
        <v>0.93548390000000003</v>
      </c>
      <c r="L129" s="11">
        <v>1.1612899999999999</v>
      </c>
      <c r="M129" s="11">
        <v>4.1290319999999996</v>
      </c>
      <c r="N129" s="11">
        <v>4.1333330000000004</v>
      </c>
      <c r="O129" s="11">
        <v>1.677419</v>
      </c>
      <c r="P129" s="11">
        <v>1.451613</v>
      </c>
      <c r="Q129" s="22"/>
      <c r="R129" s="4"/>
    </row>
    <row r="130" spans="1:18" x14ac:dyDescent="0.3">
      <c r="A130" s="9">
        <v>10</v>
      </c>
      <c r="B130" s="1"/>
      <c r="C130" s="19" t="s">
        <v>146</v>
      </c>
      <c r="D130" s="19" t="s">
        <v>137</v>
      </c>
      <c r="E130" s="21">
        <v>0</v>
      </c>
      <c r="F130" s="21">
        <v>0</v>
      </c>
      <c r="G130" s="21">
        <v>0</v>
      </c>
      <c r="H130" s="21">
        <v>3.3333300000000003E-2</v>
      </c>
      <c r="I130" s="21">
        <v>3.3333300000000003E-2</v>
      </c>
      <c r="J130" s="21">
        <v>0</v>
      </c>
      <c r="K130" s="20">
        <v>0.93333330000000003</v>
      </c>
      <c r="L130" s="11">
        <v>1.3</v>
      </c>
      <c r="M130" s="11">
        <v>4.5</v>
      </c>
      <c r="N130" s="11">
        <v>4.4000000000000004</v>
      </c>
      <c r="O130" s="11">
        <v>2.5517240000000001</v>
      </c>
      <c r="P130" s="11">
        <v>1.6</v>
      </c>
      <c r="Q130" s="1"/>
      <c r="R130" s="4"/>
    </row>
    <row r="131" spans="1:18" x14ac:dyDescent="0.3">
      <c r="A131" s="9">
        <v>11</v>
      </c>
      <c r="B131" s="1"/>
      <c r="C131" s="18" t="s">
        <v>147</v>
      </c>
      <c r="D131" s="19" t="s">
        <v>137</v>
      </c>
      <c r="E131" s="21">
        <v>3.4482800000000001E-2</v>
      </c>
      <c r="F131" s="21">
        <v>0</v>
      </c>
      <c r="G131" s="21">
        <v>0</v>
      </c>
      <c r="H131" s="21">
        <v>0</v>
      </c>
      <c r="I131" s="21">
        <v>3.4482800000000001E-2</v>
      </c>
      <c r="J131" s="21">
        <v>0</v>
      </c>
      <c r="K131" s="20">
        <v>0.93103449999999999</v>
      </c>
      <c r="L131" s="11">
        <v>1.1724140000000001</v>
      </c>
      <c r="M131" s="11">
        <v>4.3103449999999999</v>
      </c>
      <c r="N131" s="11">
        <v>4.3214290000000002</v>
      </c>
      <c r="O131" s="11">
        <v>2</v>
      </c>
      <c r="P131" s="11">
        <v>1.6896549999999999</v>
      </c>
      <c r="Q131" s="22"/>
      <c r="R131" s="4"/>
    </row>
    <row r="132" spans="1:18" x14ac:dyDescent="0.3">
      <c r="A132" s="9">
        <v>12</v>
      </c>
      <c r="B132" s="1"/>
      <c r="C132" s="18" t="s">
        <v>148</v>
      </c>
      <c r="D132" s="19" t="s">
        <v>137</v>
      </c>
      <c r="E132" s="21">
        <v>0</v>
      </c>
      <c r="F132" s="21">
        <v>0</v>
      </c>
      <c r="G132" s="21">
        <v>0</v>
      </c>
      <c r="H132" s="21">
        <v>3.125E-2</v>
      </c>
      <c r="I132" s="21">
        <v>6.25E-2</v>
      </c>
      <c r="J132" s="21">
        <v>0</v>
      </c>
      <c r="K132" s="20">
        <v>0.90625</v>
      </c>
      <c r="L132" s="11">
        <v>1.1875</v>
      </c>
      <c r="M132" s="11">
        <v>4.6451609999999999</v>
      </c>
      <c r="N132" s="11">
        <v>4.46875</v>
      </c>
      <c r="O132" s="11">
        <v>3.0967739999999999</v>
      </c>
      <c r="P132" s="11">
        <v>1.40625</v>
      </c>
      <c r="Q132" s="22"/>
      <c r="R132" s="4"/>
    </row>
    <row r="133" spans="1:18" x14ac:dyDescent="0.3">
      <c r="A133" s="9">
        <v>13</v>
      </c>
      <c r="B133" s="1"/>
      <c r="C133" s="19" t="s">
        <v>149</v>
      </c>
      <c r="D133" s="19" t="s">
        <v>137</v>
      </c>
      <c r="E133" s="21">
        <v>0</v>
      </c>
      <c r="F133" s="21">
        <v>0</v>
      </c>
      <c r="G133" s="21">
        <v>3.4482800000000001E-2</v>
      </c>
      <c r="H133" s="21">
        <v>0</v>
      </c>
      <c r="I133" s="21">
        <v>6.8965499999999999E-2</v>
      </c>
      <c r="J133" s="21">
        <v>0</v>
      </c>
      <c r="K133" s="20">
        <v>0.89655169999999995</v>
      </c>
      <c r="L133" s="11">
        <v>1.0689660000000001</v>
      </c>
      <c r="M133" s="11">
        <v>4.3793100000000003</v>
      </c>
      <c r="N133" s="11">
        <v>4.3103449999999999</v>
      </c>
      <c r="O133" s="11">
        <v>1.607143</v>
      </c>
      <c r="P133" s="11">
        <v>2</v>
      </c>
      <c r="Q133" s="1"/>
      <c r="R133" s="4"/>
    </row>
    <row r="134" spans="1:18" x14ac:dyDescent="0.3">
      <c r="A134" s="9">
        <v>14</v>
      </c>
      <c r="B134" s="1"/>
      <c r="C134" s="19" t="s">
        <v>150</v>
      </c>
      <c r="D134" s="19" t="s">
        <v>137</v>
      </c>
      <c r="E134" s="21">
        <v>3.5714299999999997E-2</v>
      </c>
      <c r="F134" s="21">
        <v>0</v>
      </c>
      <c r="G134" s="21">
        <v>3.5714299999999997E-2</v>
      </c>
      <c r="H134" s="21">
        <v>0</v>
      </c>
      <c r="I134" s="21">
        <v>0</v>
      </c>
      <c r="J134" s="21">
        <v>3.5714299999999997E-2</v>
      </c>
      <c r="K134" s="20">
        <v>0.89285709999999996</v>
      </c>
      <c r="L134" s="11">
        <v>1.214286</v>
      </c>
      <c r="M134" s="11">
        <v>4.3214290000000002</v>
      </c>
      <c r="N134" s="11">
        <v>4.2857139999999996</v>
      </c>
      <c r="O134" s="11">
        <v>2.3214290000000002</v>
      </c>
      <c r="P134" s="11">
        <v>1.642857</v>
      </c>
      <c r="Q134" s="1"/>
      <c r="R134" s="4"/>
    </row>
    <row r="135" spans="1:18" x14ac:dyDescent="0.3">
      <c r="A135" s="9">
        <v>15</v>
      </c>
      <c r="B135" s="1"/>
      <c r="C135" s="19" t="s">
        <v>151</v>
      </c>
      <c r="D135" s="19" t="s">
        <v>137</v>
      </c>
      <c r="E135" s="21">
        <v>3.0303E-2</v>
      </c>
      <c r="F135" s="21">
        <v>3.0303E-2</v>
      </c>
      <c r="G135" s="21">
        <v>0</v>
      </c>
      <c r="H135" s="21">
        <v>6.0606100000000003E-2</v>
      </c>
      <c r="I135" s="21">
        <v>0</v>
      </c>
      <c r="J135" s="21">
        <v>0</v>
      </c>
      <c r="K135" s="20">
        <v>0.87878789999999996</v>
      </c>
      <c r="L135" s="11">
        <v>1.181818</v>
      </c>
      <c r="M135" s="11">
        <v>3.6969699999999999</v>
      </c>
      <c r="N135" s="11">
        <v>4.03125</v>
      </c>
      <c r="O135" s="11">
        <v>1.545455</v>
      </c>
      <c r="P135" s="11">
        <v>1.424242</v>
      </c>
      <c r="Q135" s="1"/>
      <c r="R135" s="4"/>
    </row>
    <row r="136" spans="1:18" x14ac:dyDescent="0.3">
      <c r="A136" s="25">
        <v>16</v>
      </c>
      <c r="B136" s="1"/>
      <c r="C136" s="30" t="s">
        <v>152</v>
      </c>
      <c r="D136" s="30" t="s">
        <v>137</v>
      </c>
      <c r="E136" s="31">
        <v>3.2258099999999998E-2</v>
      </c>
      <c r="F136" s="31">
        <v>0</v>
      </c>
      <c r="G136" s="31">
        <v>0</v>
      </c>
      <c r="H136" s="31">
        <v>9.6774200000000005E-2</v>
      </c>
      <c r="I136" s="31">
        <v>0</v>
      </c>
      <c r="J136" s="31">
        <v>0</v>
      </c>
      <c r="K136" s="32">
        <v>0.87096770000000001</v>
      </c>
      <c r="L136" s="33">
        <v>1.4838709999999999</v>
      </c>
      <c r="M136" s="33">
        <v>3.8</v>
      </c>
      <c r="N136" s="33">
        <v>3.9032260000000001</v>
      </c>
      <c r="O136" s="33">
        <v>1.4838709999999999</v>
      </c>
      <c r="P136" s="33">
        <v>1.4666669999999999</v>
      </c>
      <c r="Q136" s="4"/>
      <c r="R136" s="4"/>
    </row>
    <row r="137" spans="1:18" s="4" customFormat="1" x14ac:dyDescent="0.3">
      <c r="A137" s="1"/>
      <c r="B137" s="1"/>
      <c r="C137" s="1"/>
      <c r="D137" s="1"/>
      <c r="E137" s="2"/>
      <c r="F137" s="2"/>
      <c r="G137" s="2"/>
      <c r="H137" s="2"/>
      <c r="I137" s="2"/>
      <c r="J137" s="2"/>
      <c r="K137" s="2"/>
      <c r="L137" s="3"/>
      <c r="M137" s="3"/>
      <c r="N137" s="3"/>
      <c r="O137" s="3"/>
      <c r="P137" s="3"/>
      <c r="Q137" s="1"/>
    </row>
    <row r="140" spans="1:18" x14ac:dyDescent="0.3">
      <c r="Q140" s="12"/>
      <c r="R140" s="9"/>
    </row>
    <row r="141" spans="1:18" x14ac:dyDescent="0.3">
      <c r="L141" s="34">
        <f>MIN(L5:L136)</f>
        <v>1</v>
      </c>
      <c r="M141" s="34">
        <f t="shared" ref="M141:P141" si="6">MIN(M5:M136)</f>
        <v>3.4827590000000002</v>
      </c>
      <c r="N141" s="34">
        <f t="shared" si="6"/>
        <v>3.451613</v>
      </c>
      <c r="O141" s="34">
        <f t="shared" si="6"/>
        <v>1.2592589999999999</v>
      </c>
      <c r="P141" s="34">
        <f t="shared" si="6"/>
        <v>1.225806</v>
      </c>
      <c r="Q141" s="12"/>
      <c r="R141" s="9"/>
    </row>
    <row r="142" spans="1:18" x14ac:dyDescent="0.3">
      <c r="L142" s="34">
        <f>MAX(L5:L136)</f>
        <v>4.8064520000000002</v>
      </c>
      <c r="M142" s="34">
        <f t="shared" ref="M142:P142" si="7">MAX(M5:M136)</f>
        <v>4.7931030000000003</v>
      </c>
      <c r="N142" s="34">
        <f t="shared" si="7"/>
        <v>4.7857139999999996</v>
      </c>
      <c r="O142" s="34">
        <f t="shared" si="7"/>
        <v>3.5862069999999999</v>
      </c>
      <c r="P142" s="34">
        <f t="shared" si="7"/>
        <v>4.2258060000000004</v>
      </c>
      <c r="Q142" s="12"/>
      <c r="R142" s="9"/>
    </row>
    <row r="143" spans="1:18" x14ac:dyDescent="0.3">
      <c r="Q143" s="12"/>
      <c r="R143" s="9"/>
    </row>
    <row r="144" spans="1:18" x14ac:dyDescent="0.3">
      <c r="Q144" s="12"/>
      <c r="R144" s="9"/>
    </row>
    <row r="145" spans="17:18" x14ac:dyDescent="0.3">
      <c r="Q145" s="12"/>
      <c r="R145" s="9"/>
    </row>
    <row r="146" spans="17:18" x14ac:dyDescent="0.3">
      <c r="Q146" s="12"/>
      <c r="R146" s="9"/>
    </row>
    <row r="147" spans="17:18" x14ac:dyDescent="0.3">
      <c r="Q147" s="12"/>
      <c r="R147" s="9"/>
    </row>
  </sheetData>
  <mergeCells count="1">
    <mergeCell ref="E3:K3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Table1 Full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Clifford</dc:creator>
  <cp:lastModifiedBy>Scott Clifford</cp:lastModifiedBy>
  <dcterms:created xsi:type="dcterms:W3CDTF">2019-06-05T01:34:27Z</dcterms:created>
  <dcterms:modified xsi:type="dcterms:W3CDTF">2021-09-06T17:29:37Z</dcterms:modified>
</cp:coreProperties>
</file>